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sabdelhak\Desktop\to the web\"/>
    </mc:Choice>
  </mc:AlternateContent>
  <xr:revisionPtr revIDLastSave="0" documentId="8_{DAFF3693-D141-4949-8AC1-CDCBD1980C4A}" xr6:coauthVersionLast="36" xr6:coauthVersionMax="36" xr10:uidLastSave="{00000000-0000-0000-0000-000000000000}"/>
  <bookViews>
    <workbookView xWindow="0" yWindow="0" windowWidth="17085" windowHeight="9413" tabRatio="955" firstSheet="9" activeTab="15" xr2:uid="{00000000-000D-0000-FFFF-FFFF00000000}"/>
  </bookViews>
  <sheets>
    <sheet name="Table 1 Credentials Summary" sheetId="1" r:id="rId1"/>
    <sheet name="Table 1 Credentials by IHE" sheetId="2" r:id="rId2"/>
    <sheet name="Table 1A Univ Intern Summary" sheetId="3" r:id="rId3"/>
    <sheet name="Table 1A Univ Intern by IHE" sheetId="4" r:id="rId4"/>
    <sheet name="Table 2 District Recommends" sheetId="5" r:id="rId5"/>
    <sheet name="Table 3 Out-of-State" sheetId="6" r:id="rId6"/>
    <sheet name="Table 3A CTE by Rec Agency" sheetId="7" r:id="rId7"/>
    <sheet name="Table 3B CTE by Industry sector" sheetId="8" r:id="rId8"/>
    <sheet name="Table 4 Creds IPW by subject" sheetId="9" r:id="rId9"/>
    <sheet name="Table 4A EL BL auth" sheetId="10" r:id="rId10"/>
    <sheet name="Table 4B EL BL auth by county" sheetId="11" r:id="rId11"/>
    <sheet name="Table 4C EL BL auth by district" sheetId="12" r:id="rId12"/>
    <sheet name="Table 4D CCSD" sheetId="13" r:id="rId13"/>
    <sheet name="Table 5A IPW by county" sheetId="14" r:id="rId14"/>
    <sheet name="Table 5B IPW by district" sheetId="17" r:id="rId15"/>
    <sheet name="Table 5C IPW by subject" sheetId="16" r:id="rId16"/>
  </sheets>
  <definedNames>
    <definedName name="_xlnm._FilterDatabase" localSheetId="1" hidden="1">'Table 1 Credentials by IHE'!$A$11:$D$220</definedName>
    <definedName name="_xlnm._FilterDatabase" localSheetId="0" hidden="1">'Table 1 Credentials Summary'!$A$10:$D$28</definedName>
    <definedName name="_xlnm._FilterDatabase" localSheetId="3" hidden="1">'Table 1A Univ Intern by IHE'!$A$10:$D$146</definedName>
    <definedName name="_xlnm._FilterDatabase" localSheetId="2" hidden="1">'Table 1A Univ Intern Summary'!$A$10:$D$27</definedName>
    <definedName name="_xlnm._FilterDatabase" localSheetId="4" hidden="1">'Table 2 District Recommends'!$A$10:$C$32</definedName>
    <definedName name="_xlnm._FilterDatabase" localSheetId="5" hidden="1">'Table 3 Out-of-State'!$A$10:$C$48</definedName>
    <definedName name="_xlnm._FilterDatabase" localSheetId="8" hidden="1">'Table 4 Creds IPW by subject'!$A$12:$D$159</definedName>
    <definedName name="_xlnm._FilterDatabase" localSheetId="9" hidden="1">'Table 4A EL BL auth'!$A$13:$D$42</definedName>
    <definedName name="_xlnm._FilterDatabase" localSheetId="10" hidden="1">'Table 4B EL BL auth by county'!$A$10:$C$191</definedName>
    <definedName name="_xlnm._FilterDatabase" localSheetId="11" hidden="1">'Table 4C EL BL auth by district'!$A$10:$D$794</definedName>
    <definedName name="_xlnm._FilterDatabase" localSheetId="13" hidden="1">'Table 5A IPW by county'!$A$11:$J$69</definedName>
    <definedName name="_xlnm._FilterDatabase" localSheetId="15" hidden="1">'Table 5C IPW by subject'!$A$10:$F$5582</definedName>
    <definedName name="_xlnm.Print_Titles" localSheetId="1">'Table 1 Credentials by IHE'!$1:$5</definedName>
  </definedNames>
  <calcPr calcId="191029"/>
</workbook>
</file>

<file path=xl/calcChain.xml><?xml version="1.0" encoding="utf-8"?>
<calcChain xmlns="http://schemas.openxmlformats.org/spreadsheetml/2006/main">
  <c r="I1378" i="17" l="1"/>
  <c r="I1377" i="17"/>
  <c r="I1376" i="17"/>
  <c r="I1375" i="17"/>
  <c r="I1373" i="17"/>
  <c r="I1372" i="17"/>
  <c r="I1371" i="17"/>
  <c r="I1370" i="17"/>
  <c r="I1366" i="17"/>
  <c r="I1365" i="17"/>
  <c r="I1364" i="17"/>
  <c r="I1363" i="17"/>
  <c r="I1362" i="17"/>
  <c r="I1356" i="17"/>
  <c r="I1354" i="17"/>
  <c r="I1353" i="17"/>
  <c r="I1352" i="17"/>
  <c r="I1350" i="17"/>
  <c r="I1349" i="17"/>
  <c r="I1347" i="17"/>
  <c r="I1346" i="17"/>
  <c r="I1345" i="17"/>
  <c r="I1344" i="17"/>
  <c r="I1342" i="17"/>
  <c r="I1339" i="17"/>
  <c r="I1338" i="17"/>
  <c r="I1337" i="17"/>
  <c r="I1334" i="17"/>
  <c r="I1324" i="17"/>
  <c r="I1318" i="17"/>
  <c r="I1317" i="17"/>
  <c r="I1313" i="17"/>
  <c r="I1312" i="17"/>
  <c r="I1309" i="17"/>
  <c r="I1301" i="17"/>
  <c r="I1300" i="17"/>
  <c r="I1298" i="17"/>
  <c r="I1296" i="17"/>
  <c r="I1289" i="17"/>
  <c r="I1288" i="17"/>
  <c r="I1284" i="17"/>
  <c r="I1283" i="17"/>
  <c r="I1282" i="17"/>
  <c r="I1275" i="17"/>
  <c r="I1274" i="17"/>
  <c r="I1273" i="17"/>
  <c r="I1270" i="17"/>
  <c r="I1268" i="17"/>
  <c r="I1266" i="17"/>
  <c r="I1263" i="17"/>
  <c r="I1262" i="17"/>
  <c r="I1258" i="17"/>
  <c r="I1257" i="17"/>
  <c r="I1250" i="17"/>
  <c r="I1247" i="17"/>
  <c r="I1241" i="17"/>
  <c r="I1239" i="17"/>
  <c r="I1238" i="17"/>
  <c r="I1237" i="17"/>
  <c r="I1236" i="17"/>
  <c r="I1224" i="17"/>
  <c r="I1218" i="17"/>
  <c r="I1216" i="17"/>
  <c r="I1212" i="17"/>
  <c r="I1205" i="17"/>
  <c r="I1204" i="17"/>
  <c r="I1203" i="17"/>
  <c r="I1201" i="17"/>
  <c r="I1198" i="17"/>
  <c r="I1197" i="17"/>
  <c r="I1195" i="17"/>
  <c r="I1194" i="17"/>
  <c r="I1193" i="17"/>
  <c r="I1192" i="17"/>
  <c r="I1191" i="17"/>
  <c r="I1190" i="17"/>
  <c r="I1189" i="17"/>
  <c r="I1188" i="17"/>
  <c r="I1187" i="17"/>
  <c r="I1186" i="17"/>
  <c r="I1184" i="17"/>
  <c r="I1183" i="17"/>
  <c r="I1181" i="17"/>
  <c r="I1180" i="17"/>
  <c r="I1177" i="17"/>
  <c r="I1170" i="17"/>
  <c r="I1169" i="17"/>
  <c r="I1167" i="17"/>
  <c r="I1166" i="17"/>
  <c r="I1160" i="17"/>
  <c r="I1159" i="17"/>
  <c r="I1157" i="17"/>
  <c r="I1156" i="17"/>
  <c r="I1140" i="17"/>
  <c r="I1139" i="17"/>
  <c r="I1138" i="17"/>
  <c r="I1126" i="17"/>
  <c r="I1116" i="17"/>
  <c r="I1113" i="17"/>
  <c r="I1102" i="17"/>
  <c r="I1072" i="17"/>
  <c r="I1071" i="17"/>
  <c r="I1069" i="17"/>
  <c r="I1068" i="17"/>
  <c r="I1067" i="17"/>
  <c r="I1063" i="17"/>
  <c r="I1061" i="17"/>
  <c r="I1060" i="17"/>
  <c r="I1056" i="17"/>
  <c r="I1052" i="17"/>
  <c r="I1034" i="17"/>
  <c r="I1031" i="17"/>
  <c r="I1025" i="17"/>
  <c r="I1024" i="17"/>
  <c r="I1023" i="17"/>
  <c r="I1021" i="17"/>
  <c r="I1018" i="17"/>
  <c r="I1016" i="17"/>
  <c r="I1014" i="17"/>
  <c r="I1012" i="17"/>
  <c r="I1009" i="17"/>
  <c r="I1008" i="17"/>
  <c r="I1007" i="17"/>
  <c r="I1006" i="17"/>
  <c r="I1005" i="17"/>
  <c r="I1000" i="17"/>
  <c r="I995" i="17"/>
  <c r="I987" i="17"/>
  <c r="I979" i="17"/>
  <c r="I978" i="17"/>
  <c r="I977" i="17"/>
  <c r="I964" i="17"/>
  <c r="I961" i="17"/>
  <c r="I960" i="17"/>
  <c r="I953" i="17"/>
  <c r="I951" i="17"/>
  <c r="I948" i="17"/>
  <c r="I899" i="17"/>
  <c r="I893" i="17"/>
  <c r="I892" i="17"/>
  <c r="I888" i="17"/>
  <c r="I887" i="17"/>
  <c r="I878" i="17"/>
  <c r="I877" i="17"/>
  <c r="I872" i="17"/>
  <c r="I871" i="17"/>
  <c r="I870" i="17"/>
  <c r="I869" i="17"/>
  <c r="I867" i="17"/>
  <c r="I866" i="17"/>
  <c r="I865" i="17"/>
  <c r="I858" i="17"/>
  <c r="I857" i="17"/>
  <c r="I855" i="17"/>
  <c r="I847" i="17"/>
  <c r="I841" i="17"/>
  <c r="I840" i="17"/>
  <c r="I838" i="17"/>
  <c r="I835" i="17"/>
  <c r="I834" i="17"/>
  <c r="I832" i="17"/>
  <c r="I830" i="17"/>
  <c r="I825" i="17"/>
  <c r="I821" i="17"/>
  <c r="I820" i="17"/>
  <c r="I815" i="17"/>
  <c r="I814" i="17"/>
  <c r="I813" i="17"/>
  <c r="I810" i="17"/>
  <c r="I803" i="17"/>
  <c r="I799" i="17"/>
  <c r="I796" i="17"/>
  <c r="I795" i="17"/>
  <c r="I794" i="17"/>
  <c r="I785" i="17"/>
  <c r="I783" i="17"/>
  <c r="I782" i="17"/>
  <c r="I775" i="17"/>
  <c r="I774" i="17"/>
  <c r="I773" i="17"/>
  <c r="I769" i="17"/>
  <c r="I768" i="17"/>
  <c r="I763" i="17"/>
  <c r="I762" i="17"/>
  <c r="I760" i="17"/>
  <c r="I759" i="17"/>
  <c r="I757" i="17"/>
  <c r="I755" i="17"/>
  <c r="I754" i="17"/>
  <c r="I751" i="17"/>
  <c r="I749" i="17"/>
  <c r="I748" i="17"/>
  <c r="I747" i="17"/>
  <c r="I746" i="17"/>
  <c r="I743" i="17"/>
  <c r="I742" i="17"/>
  <c r="I738" i="17"/>
  <c r="I735" i="17"/>
  <c r="I731" i="17"/>
  <c r="I728" i="17"/>
  <c r="I726" i="17"/>
  <c r="I722" i="17"/>
  <c r="I720" i="17"/>
  <c r="I719" i="17"/>
  <c r="I715" i="17"/>
  <c r="I714" i="17"/>
  <c r="I712" i="17"/>
  <c r="I709" i="17"/>
  <c r="I708" i="17"/>
  <c r="I707" i="17"/>
  <c r="I705" i="17"/>
  <c r="I703" i="17"/>
  <c r="I698" i="17"/>
  <c r="I697" i="17"/>
  <c r="I690" i="17"/>
  <c r="I688" i="17"/>
  <c r="I682" i="17"/>
  <c r="I681" i="17"/>
  <c r="I678" i="17"/>
  <c r="I677" i="17"/>
  <c r="I673" i="17"/>
  <c r="I671" i="17"/>
  <c r="I670" i="17"/>
  <c r="I669" i="17"/>
  <c r="I666" i="17"/>
  <c r="I665" i="17"/>
  <c r="I663" i="17"/>
  <c r="I658" i="17"/>
  <c r="I657" i="17"/>
  <c r="I656" i="17"/>
  <c r="I650" i="17"/>
  <c r="I647" i="17"/>
  <c r="I646" i="17"/>
  <c r="I645" i="17"/>
  <c r="I641" i="17"/>
  <c r="I640" i="17"/>
  <c r="I637" i="17"/>
  <c r="I636" i="17"/>
  <c r="I635" i="17"/>
  <c r="I630" i="17"/>
  <c r="I628" i="17"/>
  <c r="I627" i="17"/>
  <c r="I622" i="17"/>
  <c r="I621" i="17"/>
  <c r="I613" i="17"/>
  <c r="I611" i="17"/>
  <c r="I609" i="17"/>
  <c r="I604" i="17"/>
  <c r="I602" i="17"/>
  <c r="I601" i="17"/>
  <c r="I599" i="17"/>
  <c r="I598" i="17"/>
  <c r="I592" i="17"/>
  <c r="I584" i="17"/>
  <c r="I582" i="17"/>
  <c r="I571" i="17"/>
  <c r="I568" i="17"/>
  <c r="I544" i="17"/>
  <c r="I543" i="17"/>
  <c r="I541" i="17"/>
  <c r="I537" i="17"/>
  <c r="I523" i="17"/>
  <c r="I521" i="17"/>
  <c r="I519" i="17"/>
  <c r="I507" i="17"/>
  <c r="I498" i="17"/>
  <c r="I495" i="17"/>
  <c r="I492" i="17"/>
  <c r="I487" i="17"/>
  <c r="I485" i="17"/>
  <c r="I483" i="17"/>
  <c r="I481" i="17"/>
  <c r="I471" i="17"/>
  <c r="I465" i="17"/>
  <c r="I444" i="17"/>
  <c r="I436" i="17"/>
  <c r="I430" i="17"/>
  <c r="I424" i="17"/>
  <c r="I411" i="17"/>
  <c r="I410" i="17"/>
  <c r="I403" i="17"/>
  <c r="I401" i="17"/>
  <c r="I396" i="17"/>
  <c r="I394" i="17"/>
  <c r="I392" i="17"/>
  <c r="I388" i="17"/>
  <c r="I384" i="17"/>
  <c r="I369" i="17"/>
  <c r="I366" i="17"/>
  <c r="I362" i="17"/>
  <c r="I359" i="17"/>
  <c r="I358" i="17"/>
  <c r="I347" i="17"/>
  <c r="I316" i="17"/>
  <c r="I314" i="17"/>
  <c r="I308" i="17"/>
  <c r="I307" i="17"/>
  <c r="I304" i="17"/>
  <c r="I303" i="17"/>
  <c r="I300" i="17"/>
  <c r="I299" i="17"/>
  <c r="I298" i="17"/>
  <c r="I297" i="17"/>
  <c r="I293" i="17"/>
  <c r="I292" i="17"/>
  <c r="I291" i="17"/>
  <c r="I290" i="17"/>
  <c r="I288" i="17"/>
  <c r="I286" i="17"/>
  <c r="I277" i="17"/>
  <c r="I273" i="17"/>
  <c r="I265" i="17"/>
  <c r="I261" i="17"/>
  <c r="I260" i="17"/>
  <c r="I259" i="17"/>
  <c r="I258" i="17"/>
  <c r="I253" i="17"/>
  <c r="I250" i="17"/>
  <c r="I249" i="17"/>
  <c r="I248" i="17"/>
  <c r="I247" i="17"/>
  <c r="I238" i="17"/>
  <c r="I231" i="17"/>
  <c r="I226" i="17"/>
  <c r="I221" i="17"/>
  <c r="I219" i="17"/>
  <c r="I218" i="17"/>
  <c r="I215" i="17"/>
  <c r="I213" i="17"/>
  <c r="I211" i="17"/>
  <c r="I207" i="17"/>
  <c r="I206" i="17"/>
  <c r="I201" i="17"/>
  <c r="I200" i="17"/>
  <c r="I197" i="17"/>
  <c r="I195" i="17"/>
  <c r="I190" i="17"/>
  <c r="I189" i="17"/>
  <c r="I187" i="17"/>
  <c r="I186" i="17"/>
  <c r="I185" i="17"/>
  <c r="I184" i="17"/>
  <c r="I183" i="17"/>
  <c r="I181" i="17"/>
  <c r="I179" i="17"/>
  <c r="I177" i="17"/>
  <c r="I176" i="17"/>
  <c r="I174" i="17"/>
  <c r="I170" i="17"/>
  <c r="I169" i="17"/>
  <c r="I168" i="17"/>
  <c r="I166" i="17"/>
  <c r="I165" i="17"/>
  <c r="I164" i="17"/>
  <c r="I163" i="17"/>
  <c r="I162" i="17"/>
  <c r="I160" i="17"/>
  <c r="I159" i="17"/>
  <c r="I158" i="17"/>
  <c r="I153" i="17"/>
  <c r="I152" i="17"/>
  <c r="I151" i="17"/>
  <c r="I149" i="17"/>
  <c r="I145" i="17"/>
  <c r="I142" i="17"/>
  <c r="I138" i="17"/>
  <c r="I136" i="17"/>
  <c r="I132" i="17"/>
  <c r="I131" i="17"/>
  <c r="I130" i="17"/>
  <c r="I128" i="17"/>
  <c r="I124" i="17"/>
  <c r="I120" i="17"/>
  <c r="I117" i="17"/>
  <c r="I115" i="17"/>
  <c r="I109" i="17"/>
  <c r="I105" i="17"/>
  <c r="I100" i="17"/>
  <c r="I97" i="17"/>
  <c r="I96" i="17"/>
  <c r="I95" i="17"/>
  <c r="I94" i="17"/>
  <c r="I91" i="17"/>
  <c r="I90" i="17"/>
  <c r="I87" i="17"/>
  <c r="I85" i="17"/>
  <c r="I82" i="17"/>
  <c r="I81" i="17"/>
  <c r="I80" i="17"/>
  <c r="I78" i="17"/>
  <c r="I77" i="17"/>
  <c r="I74" i="17"/>
  <c r="I68" i="17"/>
  <c r="I67" i="17"/>
  <c r="I64" i="17"/>
  <c r="I63" i="17"/>
  <c r="I60" i="17"/>
  <c r="I54" i="17"/>
  <c r="I53" i="17"/>
  <c r="I51" i="17"/>
  <c r="I44" i="17"/>
  <c r="I42" i="17"/>
  <c r="I36" i="17"/>
  <c r="I32" i="17"/>
  <c r="I29" i="17"/>
  <c r="I14" i="17"/>
  <c r="F69" i="11" l="1"/>
  <c r="E69" i="11"/>
  <c r="D69" i="11"/>
  <c r="C69" i="11"/>
  <c r="B69" i="11"/>
  <c r="I69" i="14" l="1"/>
  <c r="F69" i="14"/>
  <c r="G67" i="14" s="1"/>
  <c r="D69" i="14"/>
  <c r="E67" i="14" s="1"/>
  <c r="B69" i="14"/>
  <c r="C68" i="14" s="1"/>
  <c r="H13" i="14"/>
  <c r="J13" i="14" s="1"/>
  <c r="H14" i="14"/>
  <c r="J14" i="14" s="1"/>
  <c r="H15" i="14"/>
  <c r="J15" i="14" s="1"/>
  <c r="H16" i="14"/>
  <c r="J16" i="14" s="1"/>
  <c r="H17" i="14"/>
  <c r="J17" i="14" s="1"/>
  <c r="H18" i="14"/>
  <c r="J18" i="14" s="1"/>
  <c r="H19" i="14"/>
  <c r="J19" i="14" s="1"/>
  <c r="H20" i="14"/>
  <c r="J20" i="14" s="1"/>
  <c r="H21" i="14"/>
  <c r="J21" i="14" s="1"/>
  <c r="H22" i="14"/>
  <c r="J22" i="14" s="1"/>
  <c r="H23" i="14"/>
  <c r="J23" i="14" s="1"/>
  <c r="H24" i="14"/>
  <c r="J24" i="14" s="1"/>
  <c r="H25" i="14"/>
  <c r="J25" i="14" s="1"/>
  <c r="H26" i="14"/>
  <c r="J26" i="14" s="1"/>
  <c r="H27" i="14"/>
  <c r="J27" i="14" s="1"/>
  <c r="H28" i="14"/>
  <c r="J28" i="14" s="1"/>
  <c r="H29" i="14"/>
  <c r="J29" i="14" s="1"/>
  <c r="H30" i="14"/>
  <c r="J30" i="14" s="1"/>
  <c r="H31" i="14"/>
  <c r="J31" i="14" s="1"/>
  <c r="H32" i="14"/>
  <c r="J32" i="14" s="1"/>
  <c r="H33" i="14"/>
  <c r="J33" i="14" s="1"/>
  <c r="H34" i="14"/>
  <c r="J34" i="14" s="1"/>
  <c r="H35" i="14"/>
  <c r="J35" i="14" s="1"/>
  <c r="H36" i="14"/>
  <c r="J36" i="14" s="1"/>
  <c r="H37" i="14"/>
  <c r="J37" i="14" s="1"/>
  <c r="H38" i="14"/>
  <c r="J38" i="14" s="1"/>
  <c r="H39" i="14"/>
  <c r="J39" i="14" s="1"/>
  <c r="H40" i="14"/>
  <c r="J40" i="14" s="1"/>
  <c r="H41" i="14"/>
  <c r="J41" i="14" s="1"/>
  <c r="H42" i="14"/>
  <c r="J42" i="14" s="1"/>
  <c r="H43" i="14"/>
  <c r="J43" i="14" s="1"/>
  <c r="H44" i="14"/>
  <c r="J44" i="14" s="1"/>
  <c r="H45" i="14"/>
  <c r="J45" i="14" s="1"/>
  <c r="H46" i="14"/>
  <c r="J46" i="14" s="1"/>
  <c r="H47" i="14"/>
  <c r="J47" i="14" s="1"/>
  <c r="H48" i="14"/>
  <c r="J48" i="14" s="1"/>
  <c r="H49" i="14"/>
  <c r="J49" i="14" s="1"/>
  <c r="H50" i="14"/>
  <c r="J50" i="14" s="1"/>
  <c r="H51" i="14"/>
  <c r="J51" i="14" s="1"/>
  <c r="H52" i="14"/>
  <c r="J52" i="14" s="1"/>
  <c r="H53" i="14"/>
  <c r="J53" i="14" s="1"/>
  <c r="H54" i="14"/>
  <c r="J54" i="14" s="1"/>
  <c r="H55" i="14"/>
  <c r="J55" i="14" s="1"/>
  <c r="H56" i="14"/>
  <c r="J56" i="14" s="1"/>
  <c r="H57" i="14"/>
  <c r="J57" i="14" s="1"/>
  <c r="H58" i="14"/>
  <c r="J58" i="14" s="1"/>
  <c r="H59" i="14"/>
  <c r="J59" i="14" s="1"/>
  <c r="H60" i="14"/>
  <c r="J60" i="14" s="1"/>
  <c r="H61" i="14"/>
  <c r="J61" i="14" s="1"/>
  <c r="H62" i="14"/>
  <c r="J62" i="14" s="1"/>
  <c r="H63" i="14"/>
  <c r="J63" i="14" s="1"/>
  <c r="H64" i="14"/>
  <c r="J64" i="14" s="1"/>
  <c r="H65" i="14"/>
  <c r="J65" i="14" s="1"/>
  <c r="H66" i="14"/>
  <c r="J66" i="14" s="1"/>
  <c r="H67" i="14"/>
  <c r="J67" i="14" s="1"/>
  <c r="H68" i="14"/>
  <c r="J68" i="14" s="1"/>
  <c r="H12" i="14"/>
  <c r="J12" i="14" s="1"/>
  <c r="D794" i="12"/>
  <c r="D793" i="12"/>
  <c r="G55" i="14" l="1"/>
  <c r="G68" i="14"/>
  <c r="G16" i="14"/>
  <c r="E14" i="14"/>
  <c r="E28" i="14"/>
  <c r="G45" i="14"/>
  <c r="G47" i="14"/>
  <c r="C33" i="14"/>
  <c r="C37" i="14"/>
  <c r="G23" i="14"/>
  <c r="C25" i="14"/>
  <c r="E52" i="14"/>
  <c r="C15" i="14"/>
  <c r="C41" i="14"/>
  <c r="G28" i="14"/>
  <c r="C16" i="14"/>
  <c r="C49" i="14"/>
  <c r="G36" i="14"/>
  <c r="C53" i="14"/>
  <c r="C57" i="14"/>
  <c r="C21" i="14"/>
  <c r="C65" i="14"/>
  <c r="C18" i="14"/>
  <c r="C22" i="14"/>
  <c r="C38" i="14"/>
  <c r="C54" i="14"/>
  <c r="E36" i="14"/>
  <c r="G29" i="14"/>
  <c r="G52" i="14"/>
  <c r="C19" i="14"/>
  <c r="C24" i="14"/>
  <c r="C40" i="14"/>
  <c r="C56" i="14"/>
  <c r="E44" i="14"/>
  <c r="G31" i="14"/>
  <c r="G53" i="14"/>
  <c r="E15" i="14"/>
  <c r="C29" i="14"/>
  <c r="C45" i="14"/>
  <c r="C61" i="14"/>
  <c r="E60" i="14"/>
  <c r="G37" i="14"/>
  <c r="G60" i="14"/>
  <c r="G13" i="14"/>
  <c r="C30" i="14"/>
  <c r="C46" i="14"/>
  <c r="C62" i="14"/>
  <c r="E68" i="14"/>
  <c r="G39" i="14"/>
  <c r="G61" i="14"/>
  <c r="G14" i="14"/>
  <c r="C32" i="14"/>
  <c r="C48" i="14"/>
  <c r="C64" i="14"/>
  <c r="G21" i="14"/>
  <c r="G44" i="14"/>
  <c r="G63" i="14"/>
  <c r="E21" i="14"/>
  <c r="E29" i="14"/>
  <c r="E37" i="14"/>
  <c r="E45" i="14"/>
  <c r="E53" i="14"/>
  <c r="E61" i="14"/>
  <c r="C17" i="14"/>
  <c r="E16" i="14"/>
  <c r="G15" i="14"/>
  <c r="C23" i="14"/>
  <c r="C31" i="14"/>
  <c r="C39" i="14"/>
  <c r="C47" i="14"/>
  <c r="C55" i="14"/>
  <c r="C63" i="14"/>
  <c r="E22" i="14"/>
  <c r="E30" i="14"/>
  <c r="E38" i="14"/>
  <c r="E46" i="14"/>
  <c r="E54" i="14"/>
  <c r="E62" i="14"/>
  <c r="G22" i="14"/>
  <c r="G30" i="14"/>
  <c r="G38" i="14"/>
  <c r="G46" i="14"/>
  <c r="G54" i="14"/>
  <c r="G62" i="14"/>
  <c r="E31" i="14"/>
  <c r="E63" i="14"/>
  <c r="G17" i="14"/>
  <c r="E24" i="14"/>
  <c r="E32" i="14"/>
  <c r="E40" i="14"/>
  <c r="E56" i="14"/>
  <c r="G24" i="14"/>
  <c r="G32" i="14"/>
  <c r="G40" i="14"/>
  <c r="G48" i="14"/>
  <c r="G56" i="14"/>
  <c r="G64" i="14"/>
  <c r="C12" i="14"/>
  <c r="C20" i="14"/>
  <c r="E19" i="14"/>
  <c r="G18" i="14"/>
  <c r="C26" i="14"/>
  <c r="C34" i="14"/>
  <c r="C42" i="14"/>
  <c r="C50" i="14"/>
  <c r="C58" i="14"/>
  <c r="C66" i="14"/>
  <c r="E25" i="14"/>
  <c r="E33" i="14"/>
  <c r="E41" i="14"/>
  <c r="E49" i="14"/>
  <c r="E57" i="14"/>
  <c r="E65" i="14"/>
  <c r="G25" i="14"/>
  <c r="G33" i="14"/>
  <c r="G41" i="14"/>
  <c r="G49" i="14"/>
  <c r="G57" i="14"/>
  <c r="G65" i="14"/>
  <c r="E47" i="14"/>
  <c r="E18" i="14"/>
  <c r="E48" i="14"/>
  <c r="E12" i="14"/>
  <c r="E20" i="14"/>
  <c r="G19" i="14"/>
  <c r="C27" i="14"/>
  <c r="C35" i="14"/>
  <c r="C43" i="14"/>
  <c r="C51" i="14"/>
  <c r="C59" i="14"/>
  <c r="C67" i="14"/>
  <c r="E26" i="14"/>
  <c r="E34" i="14"/>
  <c r="E42" i="14"/>
  <c r="E50" i="14"/>
  <c r="E58" i="14"/>
  <c r="E66" i="14"/>
  <c r="G26" i="14"/>
  <c r="G34" i="14"/>
  <c r="G42" i="14"/>
  <c r="G50" i="14"/>
  <c r="G58" i="14"/>
  <c r="G66" i="14"/>
  <c r="E17" i="14"/>
  <c r="E23" i="14"/>
  <c r="E39" i="14"/>
  <c r="E55" i="14"/>
  <c r="E64" i="14"/>
  <c r="C13" i="14"/>
  <c r="C14" i="14"/>
  <c r="E13" i="14"/>
  <c r="G12" i="14"/>
  <c r="G20" i="14"/>
  <c r="C28" i="14"/>
  <c r="C36" i="14"/>
  <c r="C44" i="14"/>
  <c r="C52" i="14"/>
  <c r="C60" i="14"/>
  <c r="E27" i="14"/>
  <c r="E35" i="14"/>
  <c r="E43" i="14"/>
  <c r="E51" i="14"/>
  <c r="E59" i="14"/>
  <c r="G27" i="14"/>
  <c r="G35" i="14"/>
  <c r="G43" i="14"/>
  <c r="G51" i="14"/>
  <c r="G59" i="14"/>
  <c r="H69" i="14"/>
  <c r="J69" i="14" s="1"/>
  <c r="G69" i="14" l="1"/>
  <c r="C69" i="14"/>
  <c r="E69" i="14"/>
</calcChain>
</file>

<file path=xl/sharedStrings.xml><?xml version="1.0" encoding="utf-8"?>
<sst xmlns="http://schemas.openxmlformats.org/spreadsheetml/2006/main" count="35071" uniqueCount="1798">
  <si>
    <t>Segment</t>
  </si>
  <si>
    <t xml:space="preserve">Institution Name </t>
  </si>
  <si>
    <t>Credential Name</t>
  </si>
  <si>
    <t>Subject Area</t>
  </si>
  <si>
    <t>Total by Subject</t>
  </si>
  <si>
    <t>Total</t>
  </si>
  <si>
    <t>Institution Name</t>
  </si>
  <si>
    <t>Document Type</t>
  </si>
  <si>
    <t>Authorization</t>
  </si>
  <si>
    <t>Document Name</t>
  </si>
  <si>
    <t>County</t>
  </si>
  <si>
    <t>School District</t>
  </si>
  <si>
    <t>Credential Type</t>
  </si>
  <si>
    <t>Table 1 Summary</t>
  </si>
  <si>
    <t>Number of First Time and New Type Credentials in Multiple Subject, Single Subject, and Education Specialist</t>
  </si>
  <si>
    <t>Table 1</t>
  </si>
  <si>
    <t>Table 1A Summary</t>
  </si>
  <si>
    <t>Table 1A</t>
  </si>
  <si>
    <t>Table 2</t>
  </si>
  <si>
    <t>Distribution of Credentials Recommended by Type and Local Education Agency Program Sponsors</t>
  </si>
  <si>
    <t>Table 3</t>
  </si>
  <si>
    <t>Table 3A</t>
  </si>
  <si>
    <t>Table 3B</t>
  </si>
  <si>
    <t>Table 4</t>
  </si>
  <si>
    <t>Multiple Subject, Single Subject, and Education Specialist Instruction Credentials, Intern Credentials, Permits, and Waivers Issued by Subject Area</t>
  </si>
  <si>
    <t>Number of First Time,  New Type, and Reissuance documents issued in Multiple Subject, Single Subject, and Education Specialist</t>
  </si>
  <si>
    <t>Table 4A</t>
  </si>
  <si>
    <t>Distribution of English Learner Authorizations Issued on Certificates, Credentials, Intern Credentials, Permits, and Waivers</t>
  </si>
  <si>
    <t>Number of First Time and New Type Authorizations Issued in English Learner Authorizations</t>
  </si>
  <si>
    <t>Table 4B</t>
  </si>
  <si>
    <t>Number of First Time and New Type Authorizations Issued in EL and Bilingual Authorizations</t>
  </si>
  <si>
    <t>Distribution of Intern Credentials, Permits, and Waivers by County</t>
  </si>
  <si>
    <t>Number of First Time, New Type, and Reissuance issued in Intern Credentials, Permits, and Waivers</t>
  </si>
  <si>
    <t>Table 5B</t>
  </si>
  <si>
    <t>Distribution of Intern Credentials, Permits, and Waivers by County and School District</t>
  </si>
  <si>
    <t>Table 5C</t>
  </si>
  <si>
    <t>Distribution of Intern Credentials, Permits, and Waivers by County, School District, Type, and Subject Area</t>
  </si>
  <si>
    <t>Number of documents</t>
  </si>
  <si>
    <t>The numbers include individuals for whom this is their initial document (First Time) and those who previously held a different document such as intern credential or emergency permit (New Type).</t>
  </si>
  <si>
    <t>This table includes individuals who received initial preliminary and clear credentials.</t>
  </si>
  <si>
    <t>The number of subject areas on the Single Subject and Education Specialist credentials is more than total number of documents issued as some individuals qualified for more than one subject authorization on their document.</t>
  </si>
  <si>
    <t>The numbers include preliminary credentials only.</t>
  </si>
  <si>
    <t>New Preliminary Career Technical Education Credentials Issued by Industry Sectors</t>
  </si>
  <si>
    <t>Number of First Time and New Type Credentials in Career Technical Education</t>
  </si>
  <si>
    <t>The number of subject areas on single subject and education specialist credentials and permits is more than the total number of documents issued as some individuals qualified for more than one subject authorization on their document.</t>
  </si>
  <si>
    <t>Under SB2042, the EL authorization is embedded in the SB2042 document, a separate document is not issued.</t>
  </si>
  <si>
    <t>Individuals with intern credentials may hold an additional teaching credential with an EL/bilingual authorization or CLAD certificates.</t>
  </si>
  <si>
    <t>Permits include emergency CLAD and bilingual authorizations permits as well as short term staff permits and provisional internship permits.</t>
  </si>
  <si>
    <t>Not all counties will have data on CLAD/bilingual permits and waivers.</t>
  </si>
  <si>
    <t>Table 5A Summary</t>
  </si>
  <si>
    <t>Table 3 displays the number of preliminary and clear credentials issued to teachers who completed a teacher preparation program outside of California and are applying for their initial California credential.</t>
  </si>
  <si>
    <t>Table 3A provides data on the number of CTE credentials issued by Recommending Agency.</t>
  </si>
  <si>
    <t>Table 4 provides the number of teaching credentials, intern credentials (district and university), permits (short term staff, provisional internship, limited assignment), and waivers issued for multiple subject, single subject, and education specialist credentials.</t>
  </si>
  <si>
    <t>Table 4B provides data on the numbers of CLAD Permit, bilingual authorization permit, bilingual authorization waivers, and CCSD waivers requested by county.</t>
  </si>
  <si>
    <t>Table 4C</t>
  </si>
  <si>
    <t>Table 4C provides data on the numbers of CLAD Permit, bilingual authorization permit, bilingual authorization waivers, and CCSD waivers requested by county and school district.</t>
  </si>
  <si>
    <t>Not all counties and school districts will have data on CLAD/bilingual permits and waivers.</t>
  </si>
  <si>
    <t>Table 4D</t>
  </si>
  <si>
    <t>Table 5A provides summary data on number of intern credentials, permits and waivers requested by county.</t>
  </si>
  <si>
    <t>Table 5B provides data on number of intern credentials, permits and waivers requested by county and school district.</t>
  </si>
  <si>
    <t>Number of new documents issued in Intern Credentials, Permits, and Waivers</t>
  </si>
  <si>
    <t>Data include first-time and new type for intern credentials; first-time, new type, and reissuance for permits and waivers.</t>
  </si>
  <si>
    <t>New Credentials Issued to Teachers Trained in Out-of-State and Out-of-Country</t>
  </si>
  <si>
    <t>Emergency CLAD and bilingual authorization permits require that individuals also hold an appropriate prerequisite teaching credential.</t>
  </si>
  <si>
    <t>Distribution of CLAD, Bilingual Authorization Permits and Waivers and Certificate of Staff Development (CCSD) Waivers Requested by Counties</t>
  </si>
  <si>
    <t>Distribution of CLAD, Bilingual Authorization Permits and Waivers and Certificate of Staff Development (CCSD) Waivers Requested by School Districts</t>
  </si>
  <si>
    <t>Since there are no county codes for statewide agency, data for statewide agency are not included in this summary table.</t>
  </si>
  <si>
    <t>School district that did not request a CLAD/bilingual permit or waiver is not included in this table.</t>
  </si>
  <si>
    <t>The table also provides total number of intern credentials, permits, and waivers requested by school district as a percent of fully qualified teachers.</t>
  </si>
  <si>
    <t>This table also provides the number of intern credentials, permits, and waivers as a percent of FTE teachers.</t>
  </si>
  <si>
    <t>Total documents</t>
  </si>
  <si>
    <t>Distribution of New Credentials Issued by Credential Type and Institutions of Higher Education Segment</t>
  </si>
  <si>
    <t>Total credentials</t>
  </si>
  <si>
    <t>Total credentials by Subject</t>
  </si>
  <si>
    <t>Data are presented for comparison only. No interference may be made regarding the shortage or surplus of teachers for specific subject area as information was not available regarding the numbers of teaching positions in each credential area,</t>
  </si>
  <si>
    <t>numbers of credential holders currently serving in schools, or the availability of newly credentialed teachers for vacant positions in schools.</t>
  </si>
  <si>
    <t>Number of First Time and New Type Credentials Issued in Certificate of Completion of Staff Development</t>
  </si>
  <si>
    <t>Certificate of Completion of Staff Development</t>
  </si>
  <si>
    <t>The numbers are broken down by the Institution of Higher Education segment, institution name, and credential type.</t>
  </si>
  <si>
    <t>Name of Local Education Agency</t>
  </si>
  <si>
    <t>The numbers are broken down by the Local Education Agency and credential name.</t>
  </si>
  <si>
    <t>The numbers are broken down by the credential name and subject area.</t>
  </si>
  <si>
    <t>New Preliminary Career Technical Education Credentials Issued by Recommending Agency</t>
  </si>
  <si>
    <t>Recommending Agency Name</t>
  </si>
  <si>
    <t>Table 3B provides data on the number of Career Technical Education credentials issued by Industry Sectors.</t>
  </si>
  <si>
    <t>The total number of documents by industry sectors is higher than the total number of CTE credentials issued as some individuals qualified for more than one industry sector authorization on their document.</t>
  </si>
  <si>
    <t>The credential numbers include documents for individuals who were recommended by a California institution of higher education or a local education agency program sponsor, and individuals who completed a credential program outside of California.</t>
  </si>
  <si>
    <t>Table 4A provides data on Certificates and preliminary credentials issued based on completion of preparation for an EL authorization, intern credentials issued to holders whose EL preparation is in progress,</t>
  </si>
  <si>
    <t>and permits and waivers issued prior to preparation being completed for an EL authorization.</t>
  </si>
  <si>
    <t>Table 4D provides data on the number of new Certificate of Completion of Staff Development issued by Institution name.</t>
  </si>
  <si>
    <t>Table 5C provides data on number of intern credentials, permits and waivers requested by school district, credential name, credential type, and subject area.</t>
  </si>
  <si>
    <t>Not all counties and school districts will have data on intern credentials, permits, and waivers.</t>
  </si>
  <si>
    <t>July 1, 2016 to June 30, 2017</t>
  </si>
  <si>
    <t>Table 2 summarizes the numbers of preliminary Multiple Subject, Single Subject, and Education specialist credentials issued between Jul 1, 2016 to June 30, 2017 on the basis of completion of an Intern program.</t>
  </si>
  <si>
    <t>Teacher FTE Data for 2016-17 are provided by California Department of Education.</t>
  </si>
  <si>
    <t>Education Specialist</t>
  </si>
  <si>
    <t>California State University</t>
  </si>
  <si>
    <t>New Type</t>
  </si>
  <si>
    <t>First Time</t>
  </si>
  <si>
    <t>Single Subject</t>
  </si>
  <si>
    <t>Multiple Subject</t>
  </si>
  <si>
    <t>University of California</t>
  </si>
  <si>
    <t>Private/Independent Institution</t>
  </si>
  <si>
    <t>STANISLAUS</t>
  </si>
  <si>
    <t xml:space="preserve">SONOMA  </t>
  </si>
  <si>
    <t>SAN MARCOS</t>
  </si>
  <si>
    <t>SAN LUIS OBISPO</t>
  </si>
  <si>
    <t xml:space="preserve">SAN JOSE  </t>
  </si>
  <si>
    <t xml:space="preserve">SAN FRANCISCO  </t>
  </si>
  <si>
    <t xml:space="preserve">SAN DIEGO  </t>
  </si>
  <si>
    <t>SAN BERNARDINO</t>
  </si>
  <si>
    <t>SACRAMENTO</t>
  </si>
  <si>
    <t>POMONA</t>
  </si>
  <si>
    <t>NORTHRIDGE</t>
  </si>
  <si>
    <t>MONTEREY BAY</t>
  </si>
  <si>
    <t>LOS ANGELES</t>
  </si>
  <si>
    <t>LONG BEACH</t>
  </si>
  <si>
    <t xml:space="preserve">HUMBOLDT  </t>
  </si>
  <si>
    <t>FULLERTON</t>
  </si>
  <si>
    <t>FRESNO</t>
  </si>
  <si>
    <t>EAST BAY</t>
  </si>
  <si>
    <t>DOMINGUEZ HILLS</t>
  </si>
  <si>
    <t>CHICO</t>
  </si>
  <si>
    <t>CHANNEL ISLANDS</t>
  </si>
  <si>
    <t>BAKERSFIELD</t>
  </si>
  <si>
    <t>CALSTATE TEACH</t>
  </si>
  <si>
    <t>SANTA BARBARA</t>
  </si>
  <si>
    <t>SAN DIEGO</t>
  </si>
  <si>
    <t>RIVERSIDE</t>
  </si>
  <si>
    <t>SANTA CRUZ</t>
  </si>
  <si>
    <t>IRVINE</t>
  </si>
  <si>
    <t>DAVIS</t>
  </si>
  <si>
    <t>BERKELEY</t>
  </si>
  <si>
    <t>WHITTIER COLLEGE</t>
  </si>
  <si>
    <t>UNIVERSITY OF THE PACIFIC</t>
  </si>
  <si>
    <t>UNIVERSITY OF SOUTHERN CALIFORNIA</t>
  </si>
  <si>
    <t>UNIVERSITY OF SAN FRANCISCO</t>
  </si>
  <si>
    <t>UNIVERSITY OF SAN DIEGO</t>
  </si>
  <si>
    <t>UNIVERSITY OF REDLANDS</t>
  </si>
  <si>
    <t>UNIVERSITY OF LA VERNE</t>
  </si>
  <si>
    <t>TOURO UNIVERSITY</t>
  </si>
  <si>
    <t>TEACHERS COLLEGE OF SAN JOAQUIN</t>
  </si>
  <si>
    <t>ST. MARY'S COLLEGE OF CALIFORNIA</t>
  </si>
  <si>
    <t>POINT LOMA NAZARENE UNIVERSITY</t>
  </si>
  <si>
    <t>PACIFIC OAKS COLLEGE</t>
  </si>
  <si>
    <t>NOTRE DAME DE NAMUR UNIVERSITY</t>
  </si>
  <si>
    <t>NATIONAL UNIVERSITY</t>
  </si>
  <si>
    <t>MOUNT SAINT MARY'S UNIVERSITY</t>
  </si>
  <si>
    <t>LOYOLA MARYMOUNT UNIVERSITY</t>
  </si>
  <si>
    <t>HOLY NAMES UNIVERSITY</t>
  </si>
  <si>
    <t>FRESNO PACIFIC UNIVERSITY</t>
  </si>
  <si>
    <t>DOMINICAN UNIVERSITY OF CALIFORNIA</t>
  </si>
  <si>
    <t>CONCORDIA UNIVERSITY IRVINE</t>
  </si>
  <si>
    <t>CLAREMONT GRADUATE UNIVERSITY</t>
  </si>
  <si>
    <t>CHAPMAN UNIVERSITY</t>
  </si>
  <si>
    <t>CALIFORNIA LUTHERAN UNIVERSITY</t>
  </si>
  <si>
    <t>CALIFORNIA BAPTIST UNIVERSITY</t>
  </si>
  <si>
    <t>BRANDMAN UNIVERSITY</t>
  </si>
  <si>
    <t>BIOLA UNIVERSITY</t>
  </si>
  <si>
    <t>AZUSA PACIFIC UNIVERSITY</t>
  </si>
  <si>
    <t>ANTIOCH UNIVERSITY</t>
  </si>
  <si>
    <t>ALLIANT INTERNATIONAL UNIVERSITY</t>
  </si>
  <si>
    <t>WILLIAM JESSUP UNIVERSITY</t>
  </si>
  <si>
    <t>WESTMONT COLLEGE</t>
  </si>
  <si>
    <t>WESTERN GOVERNORS UNIVERSITY</t>
  </si>
  <si>
    <t>VANGUARD UNIVERSITY</t>
  </si>
  <si>
    <t>UNIVERSITY OF PHOENIX</t>
  </si>
  <si>
    <t>UNITED STATES UNIVERSITY</t>
  </si>
  <si>
    <t>THE MASTER'S UNIVERSITY</t>
  </si>
  <si>
    <t>STANFORD UNIVERSITY</t>
  </si>
  <si>
    <t>SIMPSON UNIVERSITY</t>
  </si>
  <si>
    <t>SANTA CLARA UNIVERSITY</t>
  </si>
  <si>
    <t>SAN DIEGO CHRISTIAN COLLEGE</t>
  </si>
  <si>
    <t>PEPPERDINE UNIVERSITY</t>
  </si>
  <si>
    <t>PACIFIC UNION COLLEGE</t>
  </si>
  <si>
    <t>MILLS COLLEGE</t>
  </si>
  <si>
    <t>LA SIERRA UNIVERSITY</t>
  </si>
  <si>
    <t>HUMPHREYS UNIVERSITY</t>
  </si>
  <si>
    <t>HOPE INTERNATIONAL UNIVERSITY</t>
  </si>
  <si>
    <t>BARD COLLEGE</t>
  </si>
  <si>
    <t>ACADEMY OF ART UNIVERSITY</t>
  </si>
  <si>
    <t>HEBREW UNION COLLEGE</t>
  </si>
  <si>
    <t>PATTEN UNIVERSITY</t>
  </si>
  <si>
    <t>TULARE COUNTY OFFICE OF EDUCATION</t>
  </si>
  <si>
    <t>STANISLAUS COUNTY OFFICE OF EDUCATION</t>
  </si>
  <si>
    <t>SANTA CLARA COUNTY OFFICE OF EDUCATION</t>
  </si>
  <si>
    <t>SAN JOAQUIN COUNTY OFFICE OF EDUCATION</t>
  </si>
  <si>
    <t>MT. DIABLO UNIFIED SCHOOL DISTRICT</t>
  </si>
  <si>
    <t>LOS ANGELES UNIFIED SCHOOL DISTRICT</t>
  </si>
  <si>
    <t>LOS ANGELES COUNTY OFFICE OF EDUCATION</t>
  </si>
  <si>
    <t>HIGH TECH HIGH</t>
  </si>
  <si>
    <t>SACRAMENTO COUNTY OFFICE OF EDUCATION</t>
  </si>
  <si>
    <t>BAY AREA SCHOOL OF ENTERPRISE (REACH INSTITUTE)</t>
  </si>
  <si>
    <t>Multiple Subject Teaching Credential</t>
  </si>
  <si>
    <t>General Subjects</t>
  </si>
  <si>
    <t>Single Subject Teaching Credential</t>
  </si>
  <si>
    <t>World Language: English Language Development</t>
  </si>
  <si>
    <t>Social Science</t>
  </si>
  <si>
    <t>Science: Physics</t>
  </si>
  <si>
    <t>Science: Geosciences</t>
  </si>
  <si>
    <t>Science: Chemistry</t>
  </si>
  <si>
    <t>Science: Biological Sciences</t>
  </si>
  <si>
    <t>Physical Education</t>
  </si>
  <si>
    <t>Music</t>
  </si>
  <si>
    <t>Mathematics (Foundational-Level)</t>
  </si>
  <si>
    <t>Mathematics</t>
  </si>
  <si>
    <t>Industrial and Technology Education</t>
  </si>
  <si>
    <t>Home Economics</t>
  </si>
  <si>
    <t>Health Science</t>
  </si>
  <si>
    <t>General Science (Foundational-Level)</t>
  </si>
  <si>
    <t>Foreign Language: Spanish</t>
  </si>
  <si>
    <t>Foreign Language: Russian</t>
  </si>
  <si>
    <t>Foreign Language: Punjabi</t>
  </si>
  <si>
    <t>Foreign Language: Mandarin</t>
  </si>
  <si>
    <t>Foreign Language: Latin</t>
  </si>
  <si>
    <t>Foreign Language: Korean</t>
  </si>
  <si>
    <t>Foreign Language: Japanese</t>
  </si>
  <si>
    <t>Foreign Language: Italian</t>
  </si>
  <si>
    <t>Foreign Language: German</t>
  </si>
  <si>
    <t>Foreign Language: French</t>
  </si>
  <si>
    <t>Foreign Language: Filipino</t>
  </si>
  <si>
    <t>Foreign Language: Chinese</t>
  </si>
  <si>
    <t>Foreign Language: Armenian</t>
  </si>
  <si>
    <t>Foreign Language: American Sign Language</t>
  </si>
  <si>
    <t>English</t>
  </si>
  <si>
    <t>Business</t>
  </si>
  <si>
    <t>Art</t>
  </si>
  <si>
    <t>Agriculture</t>
  </si>
  <si>
    <t>Education Specialist Instruction Credential</t>
  </si>
  <si>
    <t>Visual Impairments</t>
  </si>
  <si>
    <t>Moderate/Severe Disabilities</t>
  </si>
  <si>
    <t>Mild/Moderate Disabilities</t>
  </si>
  <si>
    <t>Early Childhood Special Education</t>
  </si>
  <si>
    <t>Deaf and Hard-of-Hearing</t>
  </si>
  <si>
    <t>VENTURA COUNTY OFFICE OF EDUCATION</t>
  </si>
  <si>
    <t>UNIVERSITY OF CALIFORNIA, RIVERSIDE</t>
  </si>
  <si>
    <t>UNIVERSITY OF CALIFORNIA, BERKELEY</t>
  </si>
  <si>
    <t>TEHAMA COUNTY DEPARTMENT OF EDUCATION</t>
  </si>
  <si>
    <t>SUTTER COUNTY SUPERINTENDENT OF SCHOOLS</t>
  </si>
  <si>
    <t>SONOMA COUNTY OFFICE OF EDUCATION</t>
  </si>
  <si>
    <t>SAN DIEGO COUNTY OFFICE OF EDUCATION</t>
  </si>
  <si>
    <t>ORANGE COUNTY DEPARTMENT OF EDUCATION</t>
  </si>
  <si>
    <t>DAVIS JOINT UNIFIED SCHOOL DISTRICT</t>
  </si>
  <si>
    <t>CALIFORNIA STATE UNIVERSITY, SAN BERNARDINO</t>
  </si>
  <si>
    <t>Transportation</t>
  </si>
  <si>
    <t>Public Service</t>
  </si>
  <si>
    <t>Marketing, Sales, and Service</t>
  </si>
  <si>
    <t>Manufacturing and Product Development</t>
  </si>
  <si>
    <t>Information and Communication Technologies</t>
  </si>
  <si>
    <t>Hospitality, Tourism, and Recreation</t>
  </si>
  <si>
    <t>Health Science and Medical Technology</t>
  </si>
  <si>
    <t>Fashion and Interior Design</t>
  </si>
  <si>
    <t>Engineering and Architecture</t>
  </si>
  <si>
    <t>Energy, Environment, and Utilities</t>
  </si>
  <si>
    <t>Education, Child Development, and Family Services</t>
  </si>
  <si>
    <t>Business and Finance</t>
  </si>
  <si>
    <t>Building and Construction Trades</t>
  </si>
  <si>
    <t>Arts, Media, and Entertainment</t>
  </si>
  <si>
    <t>Agriculture and Natural Resources</t>
  </si>
  <si>
    <t>Waivers</t>
  </si>
  <si>
    <t>Permits</t>
  </si>
  <si>
    <t>Intern Credentials</t>
  </si>
  <si>
    <t>Initial Preliminary and Clear Credentials</t>
  </si>
  <si>
    <t>Foreign Language: Arabic</t>
  </si>
  <si>
    <t>Geosciences (Specialized)</t>
  </si>
  <si>
    <t>Foreign Language: Vietnamese</t>
  </si>
  <si>
    <t>Foreign Language: Portuguese</t>
  </si>
  <si>
    <t>Foreign Language: Hmong</t>
  </si>
  <si>
    <t>Chemistry (Specialized)</t>
  </si>
  <si>
    <t>Biological Sciences (Specialized)</t>
  </si>
  <si>
    <t>Physics (Specialized)</t>
  </si>
  <si>
    <t>Physical and Health Impairments</t>
  </si>
  <si>
    <t>Language and Academic Development</t>
  </si>
  <si>
    <t>English Learner Authorization</t>
  </si>
  <si>
    <t>Certificate of Completion of Staff Development - CTE</t>
  </si>
  <si>
    <t>Teaching Permits</t>
  </si>
  <si>
    <t>Crosscultural, Language and Academic Development</t>
  </si>
  <si>
    <t>University and District Intern Credentials</t>
  </si>
  <si>
    <t>Credentials/Certificates</t>
  </si>
  <si>
    <t>Bilingual Authorization</t>
  </si>
  <si>
    <t>Bilingual, Crosscultural, Language and Academic Development Certificate</t>
  </si>
  <si>
    <t>Bilingual Authorization Permit</t>
  </si>
  <si>
    <t>Educator Authorization</t>
  </si>
  <si>
    <t>Alameda</t>
  </si>
  <si>
    <t>CCSD Waivers</t>
  </si>
  <si>
    <t>URBAN MONTESSORI CHARTER</t>
  </si>
  <si>
    <t>SAN LORENZO UNIFIED SCHOOL DISTRICT</t>
  </si>
  <si>
    <t>SAN LEANDRO UNIFIED SCHOOL DISTRICT</t>
  </si>
  <si>
    <t>PLEASANTON UNIFIED SCHOOL DISTRICT</t>
  </si>
  <si>
    <t>PIEDMONT CITY UNIFIED SCHOOL DISTRICT</t>
  </si>
  <si>
    <t>OAKLAND UNITY MIDDLE</t>
  </si>
  <si>
    <t>OAKLAND  UNITY HIGH SCHOOL</t>
  </si>
  <si>
    <t>OAKLAND UNIFIED SCHOOL DISTRICT</t>
  </si>
  <si>
    <t>NEWARK UNIFIED SCHOOL DISTRICT</t>
  </si>
  <si>
    <t>NEW HAVEN UNIFIED SCHOOL DISTRICT</t>
  </si>
  <si>
    <t>MISSION VALLEY ROCP</t>
  </si>
  <si>
    <t>LPS OAKLAND R AND D CAMPUS</t>
  </si>
  <si>
    <t>LIVERMORE VALLEY JOINT UNIFIED SCHOOL DISTRICT</t>
  </si>
  <si>
    <t>KIPP SUMMIT ACADEMY</t>
  </si>
  <si>
    <t>KIPP KING COLLEGIATE HIGH</t>
  </si>
  <si>
    <t>KIPP BRIDGE CHARTER</t>
  </si>
  <si>
    <t>HAYWARD UNIFIED SCHOOL DISTRICT</t>
  </si>
  <si>
    <t>FREMONT UNIFIED SCHOOL DISTRICT</t>
  </si>
  <si>
    <t>EMERY UNIFIED</t>
  </si>
  <si>
    <t>EDUCATION FOR CHANGE AT COX ELEMENTARY</t>
  </si>
  <si>
    <t>DUBLIN UNIFIED SCHOOL DISTRICT</t>
  </si>
  <si>
    <t>CASTRO VALLEY UNIFIED SCHOOL DISTRICT</t>
  </si>
  <si>
    <t>BERKELEY UNIFIED SCHOOL DISTRICT</t>
  </si>
  <si>
    <t>ASPIRE TRIUMPH TECHNOLOGY ACADEMY</t>
  </si>
  <si>
    <t>ASPIRE GOLDEN STATE COLLEGE PREP ACADEMY</t>
  </si>
  <si>
    <t>ASPIRE ERES ACADEMY</t>
  </si>
  <si>
    <t>ASPIRE COLLEGE ACADEMY</t>
  </si>
  <si>
    <t>ASPIRE BERKELEY MAYNARD ACADEMY</t>
  </si>
  <si>
    <t>ASCEND CHARTER SCHOOL</t>
  </si>
  <si>
    <t>AMERICAN INDIAN PUBLIC HIGH</t>
  </si>
  <si>
    <t>ALBANY UNIFIED SCHOOL DISTRICT</t>
  </si>
  <si>
    <t>ALAMEDA CITY UNIFIED SCHOOL DISTRICT</t>
  </si>
  <si>
    <t>ACHIEVE ACADEMY</t>
  </si>
  <si>
    <t>Bilingual Authorization Waivers</t>
  </si>
  <si>
    <t>Bilingual Authorization Permits</t>
  </si>
  <si>
    <t>CLAD Permits</t>
  </si>
  <si>
    <t>Amador</t>
  </si>
  <si>
    <t>AMADOR COUNTY UNIFIED SCHOOL DISTRICT</t>
  </si>
  <si>
    <t>AMADOR COUNTY OFFICE OF EDUCATION</t>
  </si>
  <si>
    <t>Butte</t>
  </si>
  <si>
    <t>THERMALITO UNION SCHOOL DISTRICT</t>
  </si>
  <si>
    <t>CHICO UNIFIED SCHOOL DISTRICT</t>
  </si>
  <si>
    <t>CHICO COUNTRY DAY SCHOOL</t>
  </si>
  <si>
    <t>BUTTE COUNTY OFFICE OF EDUCATION</t>
  </si>
  <si>
    <t>BIGGS UNIFIED SCHOOL DISTRICT</t>
  </si>
  <si>
    <t>BANGOR UNION ELEMENTARY</t>
  </si>
  <si>
    <t>Calaveras</t>
  </si>
  <si>
    <t>VALLECITO UNION ELEMENTARY SCHOOL DISTRICT</t>
  </si>
  <si>
    <t>MARK TWAIN UNION ELEMENTARY SCHOOL DISTRICT</t>
  </si>
  <si>
    <t>BRET HARTE UNION HIGH SCHOOL DISTRICT</t>
  </si>
  <si>
    <t>Colusa</t>
  </si>
  <si>
    <t>PIERCE JOINT UNIFIED SCHOOL DISTRICT</t>
  </si>
  <si>
    <t>MAXWELL UNIFIED SCHOOL DISTRICT</t>
  </si>
  <si>
    <t>COLUSA UNIFIED SCHOOL DISTRICT</t>
  </si>
  <si>
    <t>Contra Costa</t>
  </si>
  <si>
    <t>WEST CONTRA COSTA UNIFIED SCHOOL DISTRICT</t>
  </si>
  <si>
    <t>WALNUT CREEK ELEMENTARY</t>
  </si>
  <si>
    <t>SAN RAMON VALLEY UNIFIED SCHOOL DISTRICT</t>
  </si>
  <si>
    <t>PITTSBURG UNIFIED SCHOOL DISTRICT</t>
  </si>
  <si>
    <t>ORINDA UNION ELEMENTARY SCHOOL DISTRICT</t>
  </si>
  <si>
    <t>OAKLEY UNION ELEMENTARY SCHOOL DISTRICT</t>
  </si>
  <si>
    <t>MARTINEZ UNIFIED SCHOOL DISTRICT</t>
  </si>
  <si>
    <t>LIBERTY UNION HIGH SCHOOL DISTRICT</t>
  </si>
  <si>
    <t>BRENTWOOD UNION SCHOOL DISTRICT</t>
  </si>
  <si>
    <t>ANTIOCH UNIFIED SCHOOL DISTRICT</t>
  </si>
  <si>
    <t>ACALANES UNION HIGH SCHOOL DISTRICT</t>
  </si>
  <si>
    <t>Del Norte</t>
  </si>
  <si>
    <t>EDEN AREA ROP</t>
  </si>
  <si>
    <t>DEL NORTE COUNTY UNIFIED SCHOOL DISTRICT</t>
  </si>
  <si>
    <t>DEL NORTE COUNTY OFFICE OF EDUCATION</t>
  </si>
  <si>
    <t>El Dorado</t>
  </si>
  <si>
    <t>RESCUE UNION SCHOOL DISTRICT</t>
  </si>
  <si>
    <t>GOLD TRAIL UNION SCHOOL DISTRICT</t>
  </si>
  <si>
    <t>EL DORADO COUNTY OFFICE OF EDUCATION</t>
  </si>
  <si>
    <t>CAMINO UNION ELEMENTARY SCHOOL DISTRICT</t>
  </si>
  <si>
    <t>BUCKEYE UNION SCHOOL DISTRICT</t>
  </si>
  <si>
    <t>Fresno</t>
  </si>
  <si>
    <t>WEST PARK ELEMENTARY</t>
  </si>
  <si>
    <t>WASHINGTON UNIFIED SCHOOL DISTRICT</t>
  </si>
  <si>
    <t>VALLEY ROP</t>
  </si>
  <si>
    <t>SANGER UNIFIED SCHOOL DISTRICT</t>
  </si>
  <si>
    <t>RIVERDALE JOINT UNIFIED SCHOOL DISTRICT</t>
  </si>
  <si>
    <t>PARLIER UNIFIED SCHOOL DISTRICT</t>
  </si>
  <si>
    <t>MENDOTA UNIFIED SCHOOL DISTRICT</t>
  </si>
  <si>
    <t>LATON JOINT UNIFIED SCHOOL DISTRICT</t>
  </si>
  <si>
    <t>KINGSBURG ELEMENTARY CHARTER SCHOOL DISTRICT</t>
  </si>
  <si>
    <t>KINGS CANYON JOINT UNIFIED SCHOOL DISTRICT</t>
  </si>
  <si>
    <t>KERMAN UNIFIED SCHOOL DISTRICT</t>
  </si>
  <si>
    <t>GOLDEN PLAINS UNIFIED SCHOOL DISTRICT</t>
  </si>
  <si>
    <t>FRESNO UNIFIED SCHOOL DISTRICT</t>
  </si>
  <si>
    <t>FRESNO COUNTY OFFICE OF EDUCATION</t>
  </si>
  <si>
    <t>FOWLER UNIFIED SCHOOL DISTRICT</t>
  </si>
  <si>
    <t>FIREBAUGH-LAS DELTAS UNIFIED SCHOOL DISTRICT</t>
  </si>
  <si>
    <t>EDISON-BETHUNE CHARTER ACADEMY</t>
  </si>
  <si>
    <t>COALINGA/HURON JOINT UNIFIED SCHOOL DISTRICT</t>
  </si>
  <si>
    <t>CLOVIS UNIFIED SCHOOL DISTRICT</t>
  </si>
  <si>
    <t>CENTRAL UNIFIED SCHOOL DISTRICT</t>
  </si>
  <si>
    <t>AMBASSADOR PHILLIP V. SANCHEZ PUBLIC CHARTER</t>
  </si>
  <si>
    <t>Glenn</t>
  </si>
  <si>
    <t>GLENN COUNTY OFFICE OF EDUCATION</t>
  </si>
  <si>
    <t>Humboldt</t>
  </si>
  <si>
    <t>MATTOLE VALLEY CHARTER SCHOOL (#159)</t>
  </si>
  <si>
    <t>MATTOLE VALLEY CHARTER SCHOOL</t>
  </si>
  <si>
    <t>MATTOLE UNIFIED</t>
  </si>
  <si>
    <t>FUENTE NUEVA CHARTER</t>
  </si>
  <si>
    <t>EUREKA CITY UNIFIED SCHOOL DISTRICT</t>
  </si>
  <si>
    <t>Imperial</t>
  </si>
  <si>
    <t>WESTMORLAND UNION ELEMENTARY SCHOOL DISTRICT</t>
  </si>
  <si>
    <t>SAN PASQUAL VALLEY UNIFIED SCHOOL DISTRICT</t>
  </si>
  <si>
    <t>IMPERIAL VALLEY ROP</t>
  </si>
  <si>
    <t>IMPERIAL UNIFIED SCHOOL DISTRICT</t>
  </si>
  <si>
    <t>IMAGINE SCHOOLS AT IMPERIAL VALLEY</t>
  </si>
  <si>
    <t>HEBER ELEMENTARY SCHOOL DISTRICT</t>
  </si>
  <si>
    <t>EL CENTRO ELEMENTARY SCHOOL DISTRICT</t>
  </si>
  <si>
    <t>CENTRAL UNION HIGH SCHOOL DISTRICT</t>
  </si>
  <si>
    <t>CALIPATRIA UNIFIED SCHOOL DISTRICT</t>
  </si>
  <si>
    <t>CALEXICO UNIFIED SCHOOL DISTRICT</t>
  </si>
  <si>
    <t>BRAWLEY UNION HIGH SCHOOL DISTRICT</t>
  </si>
  <si>
    <t>BRAWLEY ELEMENTARY SCHOOL DISTRICT</t>
  </si>
  <si>
    <t>Inyo</t>
  </si>
  <si>
    <t>BISHOP UNIFIED SCHOOL DISTRICT</t>
  </si>
  <si>
    <t>Kern</t>
  </si>
  <si>
    <t>WONDERFUL COLLEGE PREP ACADEMY</t>
  </si>
  <si>
    <t>TEHACHAPI UNIFIED SCHOOL DISTRICT</t>
  </si>
  <si>
    <t>STANDARD ELEMENTARY SCHOOL DISTRICT</t>
  </si>
  <si>
    <t>SOUTHERN KERN UNIFIED SCHOOL DISTRICT</t>
  </si>
  <si>
    <t>ROSEDALE UNION ELEMENTARY SCHOOL DISTRICT</t>
  </si>
  <si>
    <t>RIDGECREST CHARTER SCHOOL</t>
  </si>
  <si>
    <t>PANAMA-BUENA VISTA UNION SCHOOL DISTRICT</t>
  </si>
  <si>
    <t>NORRIS ELEMENTARY SCHOOL DISTRICT</t>
  </si>
  <si>
    <t>MUROC JOINT UNIFIED SCHOOL DISTRICT</t>
  </si>
  <si>
    <t>MOJAVE UNIFIED SCHOOL DISTRICT</t>
  </si>
  <si>
    <t>MCFARLAND UNIFIED SCHOOL DISTRICT</t>
  </si>
  <si>
    <t>LAMONT ELEMENTARY SCHOOL DISTRICT</t>
  </si>
  <si>
    <t>KERN UNION HIGH SCHOOL DISTRICT</t>
  </si>
  <si>
    <t>KERN HIGH SCHOOL DISTRICT</t>
  </si>
  <si>
    <t>KERN COUNTY SUPERINTENDENT OF SCHOOLS</t>
  </si>
  <si>
    <t>KERN COUNTY OFFICE OF EDUCATION</t>
  </si>
  <si>
    <t>GRIMMWAY ACADEMY CHARTER SCHOOL</t>
  </si>
  <si>
    <t>GREENFIELD UNION SCHOOL DISTRICT</t>
  </si>
  <si>
    <t>EL TEJON UNIFIED SCHOOL DISTRICT</t>
  </si>
  <si>
    <t>BEARDSLEY ELEMENTARY</t>
  </si>
  <si>
    <t>BAKERSFIELD CITY SCHOOL DISTRICT</t>
  </si>
  <si>
    <t>BAKERSFIELD CITY ELEMENTARY SCHOOL DISTRICT</t>
  </si>
  <si>
    <t>Kings</t>
  </si>
  <si>
    <t>REEF-SUNSET UNIFIED SCHOOL DISTRICT</t>
  </si>
  <si>
    <t>LEMOORE UNION HIGH SCHOOL DISTRICT</t>
  </si>
  <si>
    <t>LEMOORE UNION ELEMENTARY SCHOOL DISTRICT</t>
  </si>
  <si>
    <t>LAKESIDE UNION ELEMENTARY SCHOOL DISTRICT</t>
  </si>
  <si>
    <t>KINGS VALLEY ACADEMY</t>
  </si>
  <si>
    <t>HANFORD JOINT UNION HIGH SCHOOL DISTRICT</t>
  </si>
  <si>
    <t>HANFORD ELEMENTARY SCHOOL DISTRICT</t>
  </si>
  <si>
    <t>CORCORAN JOINT UNIFIED SCHOOL DISTRICT</t>
  </si>
  <si>
    <t>CENTRAL UNION ELEMENTARY SCHOOL DISTRICT</t>
  </si>
  <si>
    <t>Lake</t>
  </si>
  <si>
    <t>LUCERNE ELEMENTARY</t>
  </si>
  <si>
    <t>LAKE COUNTY OFFICE OF EDUCATION</t>
  </si>
  <si>
    <t>KONOCTI UNIFIED SCHOOL DISTRICT</t>
  </si>
  <si>
    <t>KELSEYVILLE UNIFIED</t>
  </si>
  <si>
    <t>Los Angeles</t>
  </si>
  <si>
    <t>WILLIAM S. HART UNION HIGH SCHOOL DISTRICT</t>
  </si>
  <si>
    <t>WHITTIER CITY SCHOOL DISTRICT</t>
  </si>
  <si>
    <t>WEST COVINA UNIFIED SCHOOL DISTRICT</t>
  </si>
  <si>
    <t>VAUGHN NEXT CENTURY LEARNING CENTER</t>
  </si>
  <si>
    <t>VALOR ACADEMY CHARTER</t>
  </si>
  <si>
    <t>VALLEY CHARTER MIDDLE</t>
  </si>
  <si>
    <t>USC EAST COLLEGE PREP</t>
  </si>
  <si>
    <t>TORRANCE UNIFIED SCHOOL DISTRICT</t>
  </si>
  <si>
    <t>TODAYS FRESH START CHARTER SCHOOL</t>
  </si>
  <si>
    <t>TOBINWORLD*</t>
  </si>
  <si>
    <t>SULPHUR SPRINGS UNION ELEMENTARY SCHOOL DISTRICT</t>
  </si>
  <si>
    <t>STELLA MIDDLE CHARTER ACADEMY</t>
  </si>
  <si>
    <t>SANTA MONICA-MALIBU UNIFIED SCHOOL DISTRICT</t>
  </si>
  <si>
    <t>SAN MARINO UNIFIED SCHOOL DISTRICT</t>
  </si>
  <si>
    <t>SAN GABRIEL UNIFIED</t>
  </si>
  <si>
    <t>ROWLAND UNIFIED SCHOOL DISTRICT</t>
  </si>
  <si>
    <t>RISE KO HYANG MIDDLE</t>
  </si>
  <si>
    <t>RICHARD MERKIN MIDDLE ACADEMY</t>
  </si>
  <si>
    <t>RESOLUTE ACADEMY CHARTER</t>
  </si>
  <si>
    <t>REDONDO BEACH UNIFIED SCHOOL DISTRICT</t>
  </si>
  <si>
    <t>PUC TRIUMPH CHARTER ACADEMY AND PUC TRIUMPH CHARTER HIGH</t>
  </si>
  <si>
    <t>PUC LAKEVIEW CHARTER HIGH</t>
  </si>
  <si>
    <t>PUC LAKEVIEW CHARTER ACADEMY</t>
  </si>
  <si>
    <t>PUC CALS MIDDLE AND EARLY COLLEGE HIGH</t>
  </si>
  <si>
    <t>POMONA UNIFIED SCHOOL DISTRICT</t>
  </si>
  <si>
    <t>PASADENA UNIFIED SCHOOL DISTRICT</t>
  </si>
  <si>
    <t>PALMDALE ELEMENTARY SCHOOL DISTRICT</t>
  </si>
  <si>
    <t>PALISADES CHARTER HIGH SCHOOL</t>
  </si>
  <si>
    <t>ODYSSEY CHARTER SCHOOL (CHARTER)</t>
  </si>
  <si>
    <t>NORWALK-LA MIRADA UNIFIED SCHOOL DISTRICT</t>
  </si>
  <si>
    <t>NEWHALL ELEMENTARY SCHOOL DISTRICT</t>
  </si>
  <si>
    <t>NEW HORIZONS CHARTER ACADEMY</t>
  </si>
  <si>
    <t>NEW DESIGNS CHARTER</t>
  </si>
  <si>
    <t>MONTEBELLO UNIFIED SCHOOL DISTRICT</t>
  </si>
  <si>
    <t>MATH AND SCIENCE COLLEGE PREPARATORY</t>
  </si>
  <si>
    <t>MAGNOLIA SCIENCE ACADEMY 6</t>
  </si>
  <si>
    <t>MAGNOLIA SCIENCE ACADEMY 5</t>
  </si>
  <si>
    <t>MAGNOLIA SCIENCE ACADEMY 4</t>
  </si>
  <si>
    <t>LYNWOOD UNIFIED SCHOOL DISTRICT</t>
  </si>
  <si>
    <t>LOS ANGELES LEADERSHIP ACADEMY</t>
  </si>
  <si>
    <t>LONG BEACH UNIFIED SCHOOL DISTRICT</t>
  </si>
  <si>
    <t>LITTLE LAKE CITY ELEMENTARY SCHOOL DISTRICT</t>
  </si>
  <si>
    <t>LAWNDALE ELEMENTARY SCHOOL DISTRICT</t>
  </si>
  <si>
    <t>LAS VIRGENES UNIFIED SCHOOL DISTRICT</t>
  </si>
  <si>
    <t>LARCHMONT CHARTER</t>
  </si>
  <si>
    <t>LANCASTER ELEMENTARY SCHOOL DISTRICT</t>
  </si>
  <si>
    <t>KIPP VIDA PREPARATORY ACADEMY</t>
  </si>
  <si>
    <t>KIPP SOL ACADEMY</t>
  </si>
  <si>
    <t>KIPP SCHOLAR ACADEMY</t>
  </si>
  <si>
    <t>KIPP RAICES ACADEMY</t>
  </si>
  <si>
    <t>KIPP PROMESA PREP</t>
  </si>
  <si>
    <t>KIPP PHILOSOPHERS ACADEMY</t>
  </si>
  <si>
    <t>KIPP LOS ANGELES COLLEGE PREPARATORY</t>
  </si>
  <si>
    <t>KIPP ILUMINAR ACADEMY</t>
  </si>
  <si>
    <t>KIPP IGNITE ACADEMY</t>
  </si>
  <si>
    <t>KIPP EMPOWER ACADEMY</t>
  </si>
  <si>
    <t>KIPP COMIENZA COMMUNITY PREP</t>
  </si>
  <si>
    <t>KEPPEL UNION SCHOOL DISTRICT</t>
  </si>
  <si>
    <t>KEPPEL UNION ELEMENTARY SCHOOL DISTRICT</t>
  </si>
  <si>
    <t>IVY ACADEMIA CHARTER SCHOOL</t>
  </si>
  <si>
    <t>INGLEWOOD UNIFIED SCHOOL DISTRICT</t>
  </si>
  <si>
    <t>IMAGINE ACADEMY</t>
  </si>
  <si>
    <t>HERMOSA BEACH CITY ELEMENTARY</t>
  </si>
  <si>
    <t>HAWTHORNE SCHOOL DISTRICT</t>
  </si>
  <si>
    <t>HACIENDA LA PUENTE UNIFIED SCHOOL DISTRICT</t>
  </si>
  <si>
    <t>GUIDANCE CHARTER SCHOOL</t>
  </si>
  <si>
    <t>GREEN DOT PUBLIC CHARTER</t>
  </si>
  <si>
    <t>GRANADA HILLS HIGH SCHOOL</t>
  </si>
  <si>
    <t>GOETHE INTERNATIONAL CHARTER</t>
  </si>
  <si>
    <t>GLENDORA UNIFIED SCHOOL DISTRICT</t>
  </si>
  <si>
    <t>GLENDALE UNIFIED SCHOOL DISTRICT</t>
  </si>
  <si>
    <t>GLENDALE UNIFIED</t>
  </si>
  <si>
    <t>GARVEY ELEMENTARY SCHOOL DISTRICT</t>
  </si>
  <si>
    <t>GABRIELLA CHARTER</t>
  </si>
  <si>
    <t>EXECUTIVE PREPARATORY ACADEMY OF FINANCE</t>
  </si>
  <si>
    <t>EQUITAS ACADEMY CHARTER II</t>
  </si>
  <si>
    <t>EQUITAS ACADEMY CHARTER</t>
  </si>
  <si>
    <t>ENDEAVOR COLLEGE PREPARATORY CHARTER</t>
  </si>
  <si>
    <t>EL SEGUNDO UNIFIED SCHOOL DISTRICT</t>
  </si>
  <si>
    <t>EL RANCHO UNIFIED SCHOOL DISTRICT</t>
  </si>
  <si>
    <t>EL MONTE CITY SCHOOL DISTRICT</t>
  </si>
  <si>
    <t>EASTSIDE UNION SCHOOL DISTRICT</t>
  </si>
  <si>
    <t>EAST WHITTIER CITY ELEMENTARY SCHOOL DISTRICT</t>
  </si>
  <si>
    <t>DOWNEY UNIFIED SCHOOL DISTRICT</t>
  </si>
  <si>
    <t>DESERT SANDS CHARTER HIGH SCHOOL</t>
  </si>
  <si>
    <t>DESERT SANDS CHARTER</t>
  </si>
  <si>
    <t>CULVER CITY UNIFIED SCHOOL DISTRICT</t>
  </si>
  <si>
    <t>CROWN PREPARATORY ACADEMY</t>
  </si>
  <si>
    <t>COMPTON UNIFIED SCHOOL DISTRICT</t>
  </si>
  <si>
    <t>COLLEGIATE CHARTER HIGH SCHOOL OF LOS ANGELES</t>
  </si>
  <si>
    <t>CLAREMONT UNIFIED SCHOOL DISTRICT</t>
  </si>
  <si>
    <t>CITIZENS OF THE WORLD CHARTER</t>
  </si>
  <si>
    <t>CITIZENS OF THE WORLD 3</t>
  </si>
  <si>
    <t>CITIZENS OF THE WORLD 2</t>
  </si>
  <si>
    <t>CHAMPS - CHARTER HS OF ARTS-MULTIMEDIA &amp; PERFORMING</t>
  </si>
  <si>
    <t>CENTINELA VALLEY UNION HIGH SCHOOL DISTRICT</t>
  </si>
  <si>
    <t>CELERITY TROIKA CHARTER</t>
  </si>
  <si>
    <t>CELERITY NASCENT CHARTER SCHOOL</t>
  </si>
  <si>
    <t>CELERITY ACHERNAR CHARTER</t>
  </si>
  <si>
    <t>CAMINO NUEVO CHARTER ACADEMY #4</t>
  </si>
  <si>
    <t>CAMINO NUEVO CHARTER ACADEMY</t>
  </si>
  <si>
    <t>BURBANK UNIFIED SCHOOL DISTRICT</t>
  </si>
  <si>
    <t>BRIGHT STAR SECONDARY CHARTER ACADEMY</t>
  </si>
  <si>
    <t>BONITA UNIFIED SCHOOL DISTRICT</t>
  </si>
  <si>
    <t>ASPIRE TITAN ACADEMY</t>
  </si>
  <si>
    <t>ASPIRE CENTENNIAL COLLEGE PREP ACADEMY</t>
  </si>
  <si>
    <t>ARCADIA UNIFIED SCHOOL DISTRICT</t>
  </si>
  <si>
    <t>APPLE ACADEMY CHARTER PUBLIC</t>
  </si>
  <si>
    <t>ANTELOPE VALLEY UNION HIGH SCHOOL DISTRICT</t>
  </si>
  <si>
    <t>ALLIANCE PATTI AND PETER NEUWIRTH LEADERSHIP ACADEMY</t>
  </si>
  <si>
    <t>ALLIANCE MORGAN MCKINZIE HIGH</t>
  </si>
  <si>
    <t>ALLIANCE MARGARET M. BLOOMFIELD TECHNOLOGY ACADEMY HIGH</t>
  </si>
  <si>
    <t>ALLIANCE MARC AND EVA STERN MATH AND SCIENCE</t>
  </si>
  <si>
    <t>ALLIANCE KORY HUNTER MIDDLE</t>
  </si>
  <si>
    <t>ALLIANCE JACK H SKIRBALL MIDDLE</t>
  </si>
  <si>
    <t>ALLIANCE GERTZ-RESSLER RICHARD MERKIN 6-12 COMPLEX</t>
  </si>
  <si>
    <t>ALLIANCE DR OLGA MOHAN HIGH</t>
  </si>
  <si>
    <t>ALLIANCE COLLEGE-READY MIDDLE ACADEMY NO 4</t>
  </si>
  <si>
    <t>ALLIANCE 6-12 COLLEGE-READY ACADEMY #21</t>
  </si>
  <si>
    <t>ALHAMBRA UNIFIED SCHOOL DISTRICT</t>
  </si>
  <si>
    <t>ACTON-AGUA DULCE UNIFIED SCHOOL DISTRICT</t>
  </si>
  <si>
    <t>ACCELERATED CHARTER ELEMENTARY</t>
  </si>
  <si>
    <t>ABC UNIFIED SCHOOL DISTRICT</t>
  </si>
  <si>
    <t>Madera</t>
  </si>
  <si>
    <t>YOSEMITE UNIFIED SCHOOL DISTRICT</t>
  </si>
  <si>
    <t>MADERA UNIFIED SCHOOL DISTRICT</t>
  </si>
  <si>
    <t>Marin</t>
  </si>
  <si>
    <t>TAMALPAIS UNION HIGH SCHOOL DISTRICT</t>
  </si>
  <si>
    <t>SAN RAFAEL CITY HIGH SCHOOL DISTRICT</t>
  </si>
  <si>
    <t>ROSS VALLEY SCHOOL DISTRICT</t>
  </si>
  <si>
    <t>ROSS ELEMENTARY</t>
  </si>
  <si>
    <t>NOVATO UNIFIED SCHOOL DISTRICT</t>
  </si>
  <si>
    <t>MILL VALLEY ELEMENTARY SCHOOL DISTRICT</t>
  </si>
  <si>
    <t>MARIN COUNTY OFFICE OF EDUCATION</t>
  </si>
  <si>
    <t>LARKSPUR ELEMENTARY</t>
  </si>
  <si>
    <t>KENTFIELD ELEMENTARY</t>
  </si>
  <si>
    <t>DIXIE ELEMENTARY SCHOOL DISTRICT</t>
  </si>
  <si>
    <t>Mariposa</t>
  </si>
  <si>
    <t>MARIPOSA COUNTY UNIFIED SCHOOL DISTRICT</t>
  </si>
  <si>
    <t>Mendocino</t>
  </si>
  <si>
    <t>WILLITS UNIFIED SCHOOL DISTRICT</t>
  </si>
  <si>
    <t>UKIAH UNIFIED SCHOOL DISTRICT</t>
  </si>
  <si>
    <t>POINT ARENA JOINT UNION HIGH SCHOOL DISTRICT</t>
  </si>
  <si>
    <t>MENDOCINO UNIFIED SCHOOL DISTRICT</t>
  </si>
  <si>
    <t>LAYTONVILLE UNIFIED SCHOOL DISTRICT</t>
  </si>
  <si>
    <t>FORT BRAGG UNIFIED SCHOOL DISTRICT</t>
  </si>
  <si>
    <t>Merced</t>
  </si>
  <si>
    <t>MERCED UNION HIGH SCHOOL DISTRICT</t>
  </si>
  <si>
    <t>MERCED COUNTY OFFICE OF EDUCATION</t>
  </si>
  <si>
    <t>MERCED CITY ELEMENTARY SCHOOL DISTRICT</t>
  </si>
  <si>
    <t>LOS BANOS UNIFIED SCHOOL DISTRICT</t>
  </si>
  <si>
    <t>Modoc</t>
  </si>
  <si>
    <t>MODOC COUNTY OFFICE OF EDUCATION</t>
  </si>
  <si>
    <t>Mono</t>
  </si>
  <si>
    <t>EASTERN SIERRA UNIFIED</t>
  </si>
  <si>
    <t>Monterey</t>
  </si>
  <si>
    <t>SOUTH MONTEREY COUNTY JOINT UNION HIGH</t>
  </si>
  <si>
    <t>SOLEDAD UNIFIED SCHOOL DISTRICT</t>
  </si>
  <si>
    <t>SALINAS UNION HIGH SCHOOL DISTRICT</t>
  </si>
  <si>
    <t>SALINAS CITY ELEMENTARY</t>
  </si>
  <si>
    <t>MONTEREY PENINSULA UNIFIED SCHOOL DISTRICT</t>
  </si>
  <si>
    <t>KING CITY UNION ELEMENTARY SCHOOL DISTRICT</t>
  </si>
  <si>
    <t>GREENFIELD UNION ELEMENTARY</t>
  </si>
  <si>
    <t>CARMEL UNIFIED SCHOOL DISTRICT</t>
  </si>
  <si>
    <t>ALISAL UNION ELEMENTARY SCHOOL DISTRICT</t>
  </si>
  <si>
    <t>Napa</t>
  </si>
  <si>
    <t>NAPA VALLEY UNIFIED SCHOOL DISTRICT</t>
  </si>
  <si>
    <t>NAPA COUNTY OFFICE OF EDUCATION</t>
  </si>
  <si>
    <t>CALISTOGA JOINT UNIFIED</t>
  </si>
  <si>
    <t>Nevada</t>
  </si>
  <si>
    <t>UNION HILL ELEMENTARY</t>
  </si>
  <si>
    <t>NEVADA COUNTY OFFICE OF EDUCATION</t>
  </si>
  <si>
    <t>GRASS VALLEY ELEMENTARY SCHOOL DISTRICT</t>
  </si>
  <si>
    <t>Orange</t>
  </si>
  <si>
    <t>TUSTIN UNIFIED SCHOOL DISTRICT</t>
  </si>
  <si>
    <t>SANTA ANA UNIFIED SCHOOL DISTRICT</t>
  </si>
  <si>
    <t>SADDLEBACK VALLEY UNIFIED SCHOOL DISTRICT</t>
  </si>
  <si>
    <t>PLACENTIA-YORBA LINDA UNIFIED SCHOOL DISTRICT</t>
  </si>
  <si>
    <t>ORANGE UNIFIED SCHOOL DISTRICT</t>
  </si>
  <si>
    <t>OCEAN VIEW ELEMENTARY SCHOOL DISTRICT</t>
  </si>
  <si>
    <t>NEWPORT-MESA UNIFIED SCHOOL DISTRICT</t>
  </si>
  <si>
    <t>MAGNOLIA SCIENCE ACADEMY SANTA ANA</t>
  </si>
  <si>
    <t>IRVINE UNIFIED SCHOOL DISTRICT</t>
  </si>
  <si>
    <t>HUNTINGTON BEACH UNION HIGH SCHOOL DISTRICT</t>
  </si>
  <si>
    <t>HUNTINGTON BEACH CITY ELEMENTARY SCHOOL DISTRICT</t>
  </si>
  <si>
    <t>GARDEN GROVE UNIFIED SCHOOL DISTRICT</t>
  </si>
  <si>
    <t>CAPISTRANO UNIFIED SCHOOL DISTRICT</t>
  </si>
  <si>
    <t>ANAHEIM UNION HIGH SCHOOL DISTRICT</t>
  </si>
  <si>
    <t>ANAHEIM ELEMENTARY SCHOOL DISTRICT</t>
  </si>
  <si>
    <t>Placer</t>
  </si>
  <si>
    <t>WESTERN SIERRA COLLEGIATE ACADEMY</t>
  </si>
  <si>
    <t>TAHOE-TRUCKEE UNIFIED SCHOOL DISTRICT</t>
  </si>
  <si>
    <t>ROSEVILLE CITY ELEMENTARY SCHOOL DISTRICT</t>
  </si>
  <si>
    <t>ROCKLIN UNIFIED SCHOOL DISTRICT</t>
  </si>
  <si>
    <t>ROCKLIN ACADEMY GATEWAY</t>
  </si>
  <si>
    <t>ROCKLIN ACADEMY AT MEYERS STREET</t>
  </si>
  <si>
    <t>ROCKLIN ACADEMY</t>
  </si>
  <si>
    <t>PLACER COUNTY OFFICE OF EDUCATION</t>
  </si>
  <si>
    <t>JOHN ADAMS ACADEMY</t>
  </si>
  <si>
    <t>HORIZON INSTRUCTIONAL SYSTEMS (CHARTER)</t>
  </si>
  <si>
    <t>Riverside</t>
  </si>
  <si>
    <t>VAL VERDE UNIFIED SCHOOL DISTRICT</t>
  </si>
  <si>
    <t>TEMECULA VALLEY UNIFIED SCHOOL DISTRICT</t>
  </si>
  <si>
    <t>TEMECULA VALLEY CHARTER</t>
  </si>
  <si>
    <t>TEMECULA PREPARATORY SCHOOL (CHARTER)</t>
  </si>
  <si>
    <t>SAN JACINTO UNIFIED SCHOOL DISTRICT</t>
  </si>
  <si>
    <t>RIVERSIDE UNIFIED SCHOOL DISTRICT</t>
  </si>
  <si>
    <t>RIVERSIDE COUNTY OFFICE OF EDUCATION</t>
  </si>
  <si>
    <t>RIVER SPRINGS CHARTER</t>
  </si>
  <si>
    <t>PALO VERDE UNIFIED SCHOOL DISTRICT</t>
  </si>
  <si>
    <t>PALM SPRINGS UNIFIED SCHOOL DISTRICT</t>
  </si>
  <si>
    <t>NUVIEW UNION SCHOOL DISTRICT</t>
  </si>
  <si>
    <t>MURRIETA VALLEY UNIFIED SCHOOL DISTRICT</t>
  </si>
  <si>
    <t>MORENO VALLEY UNIFIED SCHOOL DISTRICT</t>
  </si>
  <si>
    <t>MENIFEE UNION  SCHOOL DISTRICT</t>
  </si>
  <si>
    <t>LAKE ELSINORE UNIFIED SCHOOL DISTRICT</t>
  </si>
  <si>
    <t>JURUPA UNIFIED SCHOOL DISTRICT</t>
  </si>
  <si>
    <t>IMAGINE SCHOOLS, RIVERSIDE COUNTY</t>
  </si>
  <si>
    <t>HEMET UNIFIED SCHOOL DISTRICT</t>
  </si>
  <si>
    <t>DESERT SANDS UNIFIED SCHOOL DISTRICT</t>
  </si>
  <si>
    <t>CORONA-NORCO UNIFIED SCHOOL DISTRICT</t>
  </si>
  <si>
    <t>COACHELLA VALLEY UNIFIED</t>
  </si>
  <si>
    <t>BEAUMONT UNIFIED SCHOOL DISTRICT</t>
  </si>
  <si>
    <t>BANNING UNIFIED SCHOOL DISTRICT</t>
  </si>
  <si>
    <t>ALVORD UNIFIED SCHOOL DISTRICT</t>
  </si>
  <si>
    <t>Sacramento</t>
  </si>
  <si>
    <t>TWIN RIVERS UNIFIED SCHOOL DISTRICT</t>
  </si>
  <si>
    <t>SAN JUAN UNIFIED SCHOOL DISTRICT</t>
  </si>
  <si>
    <t>SACRAMENTO CITY UNIFIED SCHOOL DISTRICT</t>
  </si>
  <si>
    <t>RIVER DELTA UNIFIED SCHOOL DISTRICT</t>
  </si>
  <si>
    <t>PASEO GRANDE CHARTER</t>
  </si>
  <si>
    <t>NATOMAS UNIFIED SCHOOL DISTRICT</t>
  </si>
  <si>
    <t>GALT JOINT UNION ELEMENTARY SCHOOL DISTRICT</t>
  </si>
  <si>
    <t>FOLSOM-CORDOVA UNIFIED SCHOOL DISTRICT</t>
  </si>
  <si>
    <t>ELK GROVE UNIFIED SCHOOL DISTRICT</t>
  </si>
  <si>
    <t>CENTER UNIFIED SCHOOL DISTRICT</t>
  </si>
  <si>
    <t>ASPIRE ALEXANDER TWILIGHT SECONDARY ACADEMY</t>
  </si>
  <si>
    <t>San Benito</t>
  </si>
  <si>
    <t>SAN BENITO HIGH SCHOOL DISTRICT</t>
  </si>
  <si>
    <t>San Bernardino</t>
  </si>
  <si>
    <t>YUCAIPA-CALIMESA JOINT UNIFIED</t>
  </si>
  <si>
    <t>VICTOR VALLEY UNION HIGH SCHOOL DISTRICT</t>
  </si>
  <si>
    <t>VICTOR ELEMENTARY SCHOOL DISTRICT</t>
  </si>
  <si>
    <t>UPLAND UNIFIED SCHOOL DISTRICT</t>
  </si>
  <si>
    <t>SILVER VALLEY UNIFIED SCHOOL DISTRICT</t>
  </si>
  <si>
    <t>SAN BERNARDINO COUNTY OFFICE OF EDUCATION</t>
  </si>
  <si>
    <t>SAN BERNARDINO CITY UNIFIED SCHOOL DISTRICT</t>
  </si>
  <si>
    <t>RIM OF THE WORLD UNIFIED SCHOOL DISTRICT</t>
  </si>
  <si>
    <t>RIALTO UNIFIED SCHOOL DISTRICT</t>
  </si>
  <si>
    <t>REDLANDS UNIFIED SCHOOL DISTRICT</t>
  </si>
  <si>
    <t>NORTON SCIENCE AND LANGUAGE ACADEMY</t>
  </si>
  <si>
    <t>NEEDLES UNIFIED SCHOOL DISTRICT</t>
  </si>
  <si>
    <t>MORONGO UNIFIED SCHOOL DISTRICT</t>
  </si>
  <si>
    <t>MOJAVE RIVER ACADEMY</t>
  </si>
  <si>
    <t>LAVERNE ELEMENTARY PREPARATORY ACADEMY</t>
  </si>
  <si>
    <t>HESPERIA UNIFIED SCHOOL DISTRICT</t>
  </si>
  <si>
    <t>FONTANA UNIFIED SCHOOL DISTRICT</t>
  </si>
  <si>
    <t>ETIWANDA ELEMENTARY SCHOOL DISTRICT</t>
  </si>
  <si>
    <t>DESERT TRAILS PREPARATORY ACADEMY</t>
  </si>
  <si>
    <t>COLTON-REDLANDS-YUCAIPA ROP</t>
  </si>
  <si>
    <t>COLTON REDLANDS YUCAIPA ROP</t>
  </si>
  <si>
    <t>COLTON JOINT UNIFIED SCHOOL DISTRICT</t>
  </si>
  <si>
    <t>CHAFFEY JOINT UNION HIGH SCHOOL DISTRICT</t>
  </si>
  <si>
    <t>BARSTOW UNIFIED SCHOOL DISTRICT</t>
  </si>
  <si>
    <t>BALDY VIEW ROP</t>
  </si>
  <si>
    <t>APPLE VALLEY UNIFIED SCHOOL DISTRICT</t>
  </si>
  <si>
    <t>ALTA VISTA SOUTH PUBLIC CHARTER</t>
  </si>
  <si>
    <t>ALTA VISTA PUBLIC</t>
  </si>
  <si>
    <t>San Diego</t>
  </si>
  <si>
    <t>VISTA UNIFIED SCHOOL DISTRICT</t>
  </si>
  <si>
    <t>VALLEY CENTER-PAUMA UNIFIED SCHOOL DISTRICT</t>
  </si>
  <si>
    <t>VALLECITOS</t>
  </si>
  <si>
    <t>THE O'FARRELL CHARTER</t>
  </si>
  <si>
    <t>SWEETWATER UNION HIGH SCHOOL DISTRICT</t>
  </si>
  <si>
    <t>SOUTH BAY UNION SCHOOL DISTRICT</t>
  </si>
  <si>
    <t>SOLANA BEACH ELEMENTARY SCHOOL DISTRICT</t>
  </si>
  <si>
    <t>SANTEE ELEMENTARY SCHOOL DISTRICT</t>
  </si>
  <si>
    <t>SAN YSIDRO ELEMENTARY SCHOOL DISTRICT</t>
  </si>
  <si>
    <t>SAN PASQUAL UNION SCHOOL DISTRICT</t>
  </si>
  <si>
    <t>SAN MARCOS UNIFIED SCHOOL DISTRICT</t>
  </si>
  <si>
    <t>SAN DIEGUITO UNION HIGH SCHOOL DISTRICT</t>
  </si>
  <si>
    <t>SAN DIEGO UNIFIED SCHOOL DISTRICT</t>
  </si>
  <si>
    <t>SAN DIEGO CITY UNIFIED SCHOOL DISTRICT</t>
  </si>
  <si>
    <t>RAMONA UNIFIED SCHOOL DISTRICT</t>
  </si>
  <si>
    <t>POWAY UNIFIED SCHOOL DISTRICT</t>
  </si>
  <si>
    <t>OCEANSIDE UNIFIED SCHOOL DISTRICT</t>
  </si>
  <si>
    <t>MOUNTAIN EMPIRE UNIFIED SCHOOL DISTRICT</t>
  </si>
  <si>
    <t>MAGNOLIA SCIENCE ACADEMY SAN DIEGO</t>
  </si>
  <si>
    <t>LEMON GROVE ELEMENTARY SCHOOL DISTRICT</t>
  </si>
  <si>
    <t>IFTIN CHARTER</t>
  </si>
  <si>
    <t>HIGH TECH HIGH NORTH COUNTY</t>
  </si>
  <si>
    <t>HIGH TECH HIGH CHULA VISTA</t>
  </si>
  <si>
    <t>HIGH TECH HIGH CHARTER SCHOOL</t>
  </si>
  <si>
    <t>HIGH TECH ELEMENTARY CHULA VISTA</t>
  </si>
  <si>
    <t>GUAJOME PARK ACADEMY (CHARTER)</t>
  </si>
  <si>
    <t>GUAJOME PARK ACADEMY</t>
  </si>
  <si>
    <t>GROSSMONT UNION HIGH SCHOOL DISTRICT</t>
  </si>
  <si>
    <t>FALLBROOK UNION HIGH SCHOOL DISTRICT</t>
  </si>
  <si>
    <t>FALLBROOK UNION ELEMENTARY SCHOOL DISTRICT</t>
  </si>
  <si>
    <t>ESCONDIDO UNION SCHOOL DISTRICT</t>
  </si>
  <si>
    <t>ESCONDIDO UNION HIGH SCHOOL DISTRICT</t>
  </si>
  <si>
    <t>ESCONDIDO UNION ELEMENTARY SCHOOL DISTRICT</t>
  </si>
  <si>
    <t>ENCINITAS UNION SCHOOL DISTRICT</t>
  </si>
  <si>
    <t>ENCINITAS UNION ELEMENTARY SCHOOL DISTRICT</t>
  </si>
  <si>
    <t>ELEVATE ELEMENTARY</t>
  </si>
  <si>
    <t>DIEGO HILLS CHARTER</t>
  </si>
  <si>
    <t>DARNALL E. CHARTER SCHOOL (CHARTER)</t>
  </si>
  <si>
    <t>CORONADO UNIFIED SCHOOL DISTRICT</t>
  </si>
  <si>
    <t>CITY HEIGHTS PREPARATORY CHARTER</t>
  </si>
  <si>
    <t>CHULA VISTA ELEMENTARY SCHOOL DISTRICT</t>
  </si>
  <si>
    <t>CARLSBAD UNIFIED SCHOOL DISTRICT</t>
  </si>
  <si>
    <t>CAJON VALLEY UNION SCHOOL DISTRICT</t>
  </si>
  <si>
    <t>CAJON VALLEY UNION ELEMENTARY SCHOOL DISTRICT</t>
  </si>
  <si>
    <t>BORREGO SPRINGS UNIFIED SCHOOL DISTRICT</t>
  </si>
  <si>
    <t>BONSALL UNIFIED SCHOOL DISTRICT</t>
  </si>
  <si>
    <t>San Francisco</t>
  </si>
  <si>
    <t>SAN FRANCISCO UNIFIED SCHOOL DISTRICT</t>
  </si>
  <si>
    <t>KIPP SAN FRANCISCO COLLEGE PREPARATORY</t>
  </si>
  <si>
    <t>KIPP SAN FRANCISCO BAY ACADEMY</t>
  </si>
  <si>
    <t>KIPP BAYVIEW ACADEMY</t>
  </si>
  <si>
    <t>EDISON CHARTER ACADEMY</t>
  </si>
  <si>
    <t>San Joaquin</t>
  </si>
  <si>
    <t>TRACY UNIFIED SCHOOL DISTRICT</t>
  </si>
  <si>
    <t>TRACY JOINT UNIFIED SCHOOL DISTRICT</t>
  </si>
  <si>
    <t>STOCKTON UNIFIED SCHOOL DISTRICT</t>
  </si>
  <si>
    <t>RIPON UNIFIED SCHOOL DISTRICT</t>
  </si>
  <si>
    <t>MANTECA UNIFIED SCHOOL DISTRICT</t>
  </si>
  <si>
    <t>LODI UNIFIED SCHOOL DISTRICT</t>
  </si>
  <si>
    <t>JEFFERSON ELEMENTARY SCHOOL DISTRICT</t>
  </si>
  <si>
    <t>HOLT UNION ELEMENTARY</t>
  </si>
  <si>
    <t>ASPIRE PUBLIC SCHOOLS</t>
  </si>
  <si>
    <t>San Luis Obispo</t>
  </si>
  <si>
    <t>SAN LUIS OBISPO COUNTY OFFICE OF EDUCATION</t>
  </si>
  <si>
    <t>PASO ROBLES JOINT UNIFIED SCHOOL DISTRICT</t>
  </si>
  <si>
    <t>LUCIA MAR UNIFIED</t>
  </si>
  <si>
    <t>COAST UNIFIED SCHOOL DISTRICT</t>
  </si>
  <si>
    <t>ATASCADERO UNIFIED SCHOOL DISTRICT</t>
  </si>
  <si>
    <t>San Mateo</t>
  </si>
  <si>
    <t>SOUTH SAN FRANCISCO UNIFIED SCHOOL DISTRICT</t>
  </si>
  <si>
    <t>SEQUOIA UNION HIGH SCHOOL DISTRICT</t>
  </si>
  <si>
    <t>SAN MATEO-FOSTER CITY SCHOOL DISTRICT</t>
  </si>
  <si>
    <t>SAN MATEO UNION HIGH SCHOOL DISTRICT</t>
  </si>
  <si>
    <t>SAN CARLOS ELEMENTARY SCHOOL DISTRICT</t>
  </si>
  <si>
    <t>SAN BRUNO PARK SCHOOL DISTRICT</t>
  </si>
  <si>
    <t>REDWOOD CITY SCHOOL DISTRICT</t>
  </si>
  <si>
    <t>REDWOOD CITY ELEMENTARY SCHOOL DISTRICT</t>
  </si>
  <si>
    <t>RAVENSWOOD CITY ELEMENTARY SCHOOL DISTRICT</t>
  </si>
  <si>
    <t>PORTOLA VALLEY ELEMENTARY</t>
  </si>
  <si>
    <t>MILLBRAE ELEMENTARY SCHOOL DISTRICT</t>
  </si>
  <si>
    <t>MENLO PARK CITY ELEMENTARY SCHOOL DISTRICT</t>
  </si>
  <si>
    <t>KIPP EXCELENCIA COMMUNITY PREPARATORY</t>
  </si>
  <si>
    <t>DESIGN TECH HIGH</t>
  </si>
  <si>
    <t>CABRILLO UNIFIED SCHOOL DISTRICT</t>
  </si>
  <si>
    <t>BURLINGAME ELEMENTARY SCHOOL DISTRICT</t>
  </si>
  <si>
    <t>BELMONT-REDWOOD SHORES SCHOOL DISTRICT</t>
  </si>
  <si>
    <t>ASPIRE EAST PALO ALTO CHARTER</t>
  </si>
  <si>
    <t>Santa Barbara</t>
  </si>
  <si>
    <t>SANTA YNEZ VALLEY UNION HIGH SCHOOL DISTRICT</t>
  </si>
  <si>
    <t>SANTA MARIA-BONITA SCHOOL DISTRICT</t>
  </si>
  <si>
    <t>SANTA MARIA JOINT UNION HIGH SCHOOL DISTRICT</t>
  </si>
  <si>
    <t>SANTA BARBARA UNIFIED SCHOOL DISTRICT</t>
  </si>
  <si>
    <t>SANTA BARBARA COUNTY OFFICE OF EDUCATION</t>
  </si>
  <si>
    <t>ORCUTT UNION ELEMENTARY SCHOOL DISTRICT</t>
  </si>
  <si>
    <t>LOMPOC UNIFIED SCHOOL DISTRICT</t>
  </si>
  <si>
    <t>BUELLTON UNION ELEMENTARY SCHOOL DISTRICT</t>
  </si>
  <si>
    <t>Santa Clara</t>
  </si>
  <si>
    <t>SUNNYVALE ELEMENTARY</t>
  </si>
  <si>
    <t>SUMMIT PUBLIC SCHOOL:  RAINIER</t>
  </si>
  <si>
    <t>SUMMIT PUBLIC SCHOOL: DENALI</t>
  </si>
  <si>
    <t>SPARK CHARTER</t>
  </si>
  <si>
    <t>SANTA CLARA UNIFIED SCHOOL DISTRICT</t>
  </si>
  <si>
    <t>SAN JOSE UNIFIED SCHOOL DISTRICT</t>
  </si>
  <si>
    <t>ROCKETSHIP SPARK</t>
  </si>
  <si>
    <t>ROCKETSHIP SI SE PUEDE ACADEMY</t>
  </si>
  <si>
    <t>ROCKETSHIP RISING STARS</t>
  </si>
  <si>
    <t>ROCKETSHIP MOSAIC ELEMENTARY</t>
  </si>
  <si>
    <t>ROCKETSHIP MATEO SHEEDY ELEMENTARY</t>
  </si>
  <si>
    <t>ROCKETSHIP FUERZA COMMUNITY PREP</t>
  </si>
  <si>
    <t>ROCKETSHIP DISCOVERY PREP</t>
  </si>
  <si>
    <t>ROCKETSHIP ALMA ACADEMY</t>
  </si>
  <si>
    <t>ROCKETSHIP ACADEMY BRILLIANT MINDS</t>
  </si>
  <si>
    <t>PALO ALTO UNIFIED SCHOOL DISTRICT</t>
  </si>
  <si>
    <t>PALO ALTO UNIFIED</t>
  </si>
  <si>
    <t>OAK GROVE ELEMENTARY SCHOOL DISTRICT</t>
  </si>
  <si>
    <t>MT. PLEASANT SCHOOL DISTRICT</t>
  </si>
  <si>
    <t>MOUNTAIN VIEW-WHISMAN ELEMENTARY SCHOOL DISTRICT</t>
  </si>
  <si>
    <t>MORGAN HILL UNIFIED SCHOOL DISTRICT</t>
  </si>
  <si>
    <t>MILPITAS UNIFIED SCHOOL DISTRICT</t>
  </si>
  <si>
    <t>KIPP SAN JOSE COLLEGIATE</t>
  </si>
  <si>
    <t>KIPP PRIZE PREPARATORY ACADEMY</t>
  </si>
  <si>
    <t>KIPP HERITAGE ACADEMY</t>
  </si>
  <si>
    <t>KIPP HEARTWOOD ACADEMY</t>
  </si>
  <si>
    <t>GILROY UNIFIED SCHOOL DISTRICT</t>
  </si>
  <si>
    <t>FREMONT UNION HIGH SCHOOL DISTRICT</t>
  </si>
  <si>
    <t>FRANKLIN-MCKINLEY ELEMENTARY SCHOOL DISTRICT</t>
  </si>
  <si>
    <t>EAST SIDE UNION HIGH SCHOOL DISTRICT</t>
  </si>
  <si>
    <t>DISCOVERY CHARTER SCHOOL</t>
  </si>
  <si>
    <t>DISCOVERY CHARTER II</t>
  </si>
  <si>
    <t>CUPERTINO UNION SCHOOL DISTRICT</t>
  </si>
  <si>
    <t>CAMPBELL UNION HIGH SCHOOL DISTRICT</t>
  </si>
  <si>
    <t>CAMPBELL UNION ELEMENTARY SCHOOL DISTRICT</t>
  </si>
  <si>
    <t>BULLIS CHARTER</t>
  </si>
  <si>
    <t>ALUM ROCK UNION ELEMENTARY SCHOOL DISTRICT</t>
  </si>
  <si>
    <t>ACE EMPOWER ACADEMY</t>
  </si>
  <si>
    <t>ACE CHARTER</t>
  </si>
  <si>
    <t>Santa Cruz</t>
  </si>
  <si>
    <t>SOQUEL UNION ELEMENTARY SCHOOL DISTRICT</t>
  </si>
  <si>
    <t>SCOTTS VALLEY UNIFIED SCHOOL DISTRICT</t>
  </si>
  <si>
    <t>SAN LORENZO VALLEY UNIFIED SCHOOL DISTRICT</t>
  </si>
  <si>
    <t>PAJARO VALLEY UNIFIED SCHOOL DISTRICT</t>
  </si>
  <si>
    <t>PACIFIC COAST CHARTER SCHOOL</t>
  </si>
  <si>
    <t>LIVE OAK ELEMENTARY SCHOOL DISTRICT</t>
  </si>
  <si>
    <t>Shasta</t>
  </si>
  <si>
    <t>REDDING STEM ACADEMY</t>
  </si>
  <si>
    <t>GATEWAY UNIFIED SCHOOL DISTRICT</t>
  </si>
  <si>
    <t>FALL RIVER JOINT UNIFIED SCHOOL DISTRICT</t>
  </si>
  <si>
    <t>ENTERPRISE ELEMENTARY SCHOOL DISTRICT</t>
  </si>
  <si>
    <t>ANDERSON UNION HIGH SCHOOL DISTRICT</t>
  </si>
  <si>
    <t>Siskiyou</t>
  </si>
  <si>
    <t>SISKIYOU COUNTY OFFICE OF EDUCATION</t>
  </si>
  <si>
    <t>DUNSMUIR ELEMENTARY</t>
  </si>
  <si>
    <t>Solano</t>
  </si>
  <si>
    <t>VALLEJO CITY UNIFIED SCHOOL DISTRICT</t>
  </si>
  <si>
    <t>VACAVILLE UNIFIED SCHOOL DISTRICT</t>
  </si>
  <si>
    <t>TRAVIS UNIFIED SCHOOL DISTRICT</t>
  </si>
  <si>
    <t>SOLANO COUNTY OFFICE OF EDUCATION</t>
  </si>
  <si>
    <t>FAIRFIELD-SUISUN UNIFIED SCHOOL DISTRICT</t>
  </si>
  <si>
    <t>DIXON UNIFIED SCHOOL DISTRICT</t>
  </si>
  <si>
    <t>BENICIA UNIFIED SCHOOL DISTRICT</t>
  </si>
  <si>
    <t>Sonoma</t>
  </si>
  <si>
    <t>WINDSOR UNIFIED SCHOOL DISTRICT</t>
  </si>
  <si>
    <t>WEST SONOMA COUNTY UNION HIGH SCHOOL DISTRICT</t>
  </si>
  <si>
    <t>SONOMA VALLEY UNIFIED SCHOOL DISTRICT</t>
  </si>
  <si>
    <t>SANTA ROSA HIGH SCHOOL DISTRICT, CITY OF</t>
  </si>
  <si>
    <t>SANTA ROSA ELEMENTARY SCHOOL DISTRICT, CITY OF</t>
  </si>
  <si>
    <t>RINCON VALLEY UNION ELEMENTARY SCHOOL DISTRICT</t>
  </si>
  <si>
    <t>PETALUMA JOINT UNION HIGH SCHOOL DISTRICT</t>
  </si>
  <si>
    <t>HORICON ELEMENTARY SCHOOL DISTRICT</t>
  </si>
  <si>
    <t>HEALDSBURG UNIFIED SCHOOL DISTRICT</t>
  </si>
  <si>
    <t>FORESTVILLE UNION ELEMENTARY SCHOOL DISTRICT</t>
  </si>
  <si>
    <t>COTATI-ROHNERT PARK UNIFIED SCHOOL DISTRICT</t>
  </si>
  <si>
    <t>CLOVERDALE UNIFIED</t>
  </si>
  <si>
    <t>BELLEVUE UNION ELEMENTARY SCHOOL DISTRICT</t>
  </si>
  <si>
    <t>Stanislaus</t>
  </si>
  <si>
    <t>WATERFORD UNIFIED SCHOOL DISTRICT</t>
  </si>
  <si>
    <t>TURLOCK UNIFIED SCHOOL DISTRICT</t>
  </si>
  <si>
    <t>SYLVAN UNION SCHOOL DISTRICT</t>
  </si>
  <si>
    <t>STANISLAUS UNION ELEMENTARY SCHOOL DISTRICT</t>
  </si>
  <si>
    <t>RIVERBANK UNIFIED SCHOOL DISTRICT</t>
  </si>
  <si>
    <t>PATTERSON JOINT UNIFIED SCHOOL DISTRICT</t>
  </si>
  <si>
    <t>NEWMAN-CROWS LANDING UNIFIED SCHOOL DISTRICT</t>
  </si>
  <si>
    <t>MODESTO CITY SCHOOLS</t>
  </si>
  <si>
    <t>MODESTO CITY HIGH SCHOOL DISTRICT</t>
  </si>
  <si>
    <t>MODESTO CITY ELEMENTARY SCHOOL DISTRICT</t>
  </si>
  <si>
    <t>DENAIR UNIFIED SCHOOL DISTRICT</t>
  </si>
  <si>
    <t>CERES UNIFIED SCHOOL DISTRICT</t>
  </si>
  <si>
    <t>Tehama</t>
  </si>
  <si>
    <t>RICHFIELD ELEMENTARY</t>
  </si>
  <si>
    <t>CORNING UNION ELEMENTARY SCHOOL DISTRICT</t>
  </si>
  <si>
    <t>Tulare</t>
  </si>
  <si>
    <t>WOODLAKE UNIFIED SCHOOL DISTRICT</t>
  </si>
  <si>
    <t>VISALIA UNIFIED SCHOOL DISTRICT</t>
  </si>
  <si>
    <t>TULARE JOINT UNION HIGH SCHOOL DISTRICT</t>
  </si>
  <si>
    <t>TULARE CITY ELEMENTARY SCHOOL DISTRICT</t>
  </si>
  <si>
    <t>PORTERVILLE UNIFIED SCHOOL DISTRICT</t>
  </si>
  <si>
    <t>LINDSAY UNIFIED SCHOOL DISTRICT</t>
  </si>
  <si>
    <t>FARMERSVILLE UNIFIED SCHOOL DISTRICT</t>
  </si>
  <si>
    <t>EXETER UNIFIED SCHOOL DISTRICT</t>
  </si>
  <si>
    <t>EARLIMART ELEMENTARY SCHOOL DISTRICT</t>
  </si>
  <si>
    <t>DINUBA UNIFIED SCHOOL DISTRICT</t>
  </si>
  <si>
    <t>CUTLER-OROSI UNIFIED SCHOOL DISTRICT</t>
  </si>
  <si>
    <t>CRESCENT VALLEY PUBLIC CHARTER</t>
  </si>
  <si>
    <t>BURTON ELEMENTARY SCHOOL DISTRICT</t>
  </si>
  <si>
    <t>Tuolumne</t>
  </si>
  <si>
    <t>TUOLUMNE COUNTY OFFICE OF EDUCATION</t>
  </si>
  <si>
    <t>SONORA UNION HIGH</t>
  </si>
  <si>
    <t>FOOTHILL LEADERSHIP ACADEMY</t>
  </si>
  <si>
    <t>Ventura</t>
  </si>
  <si>
    <t>VENTURA UNIFIED SCHOOL DISTRICT</t>
  </si>
  <si>
    <t>UNIVERSITY PREPARATION SCHOOL</t>
  </si>
  <si>
    <t>SOMIS UNION ELEMENTARY SCHOOL DISTRICT</t>
  </si>
  <si>
    <t>SIMI VALLEY UNIFIED SCHOOL DISTRICT</t>
  </si>
  <si>
    <t>RIO ELEMENTARY SCHOOL DISTRICT</t>
  </si>
  <si>
    <t>OXNARD UNION HIGH SCHOOL DISTRICT</t>
  </si>
  <si>
    <t>OXNARD ELEMENTARY SCHOOL DISTRICT</t>
  </si>
  <si>
    <t>OJAI UNIFIED SCHOOL DISTRICT</t>
  </si>
  <si>
    <t>MOORPARK UNIFIED SCHOOL DISTRICT</t>
  </si>
  <si>
    <t>FILLMORE UNIFIED SCHOOL DISTRICT</t>
  </si>
  <si>
    <t>CONEJO VALLEY UNIFIED SCHOOL DISTRICT</t>
  </si>
  <si>
    <t>Yolo</t>
  </si>
  <si>
    <t>WOODLAND JOINT UNIFIED SCHOOL DISTRICT</t>
  </si>
  <si>
    <t>No Institution</t>
  </si>
  <si>
    <t>CALIFORNIA STATE UNIVERSITY, LONG BEACH</t>
  </si>
  <si>
    <t>Yuba</t>
  </si>
  <si>
    <t>Total Interns, Permits and Waivers</t>
  </si>
  <si>
    <t>Trinity</t>
  </si>
  <si>
    <t>Sutter</t>
  </si>
  <si>
    <t>Statewide Agency</t>
  </si>
  <si>
    <t>Sierra</t>
  </si>
  <si>
    <t>Plumas</t>
  </si>
  <si>
    <t>Lassen</t>
  </si>
  <si>
    <t>Waivers - Percent</t>
  </si>
  <si>
    <t>Waivers - Total</t>
  </si>
  <si>
    <t>Permits - Percent</t>
  </si>
  <si>
    <t>Permits - Total</t>
  </si>
  <si>
    <t>Intern Credentials - Percent</t>
  </si>
  <si>
    <t>Intern Credentials - Total</t>
  </si>
  <si>
    <t>Grand Total</t>
  </si>
  <si>
    <t>Total Interns, Permits and Waivers %</t>
  </si>
  <si>
    <t>Percent of Fully Qualified Teachers</t>
  </si>
  <si>
    <t>Percent of Intern Credentials, Permits and Waivers</t>
  </si>
  <si>
    <t>Fully Credentialed Teachers</t>
  </si>
  <si>
    <t>YU MING CHARTER</t>
  </si>
  <si>
    <t>VINCENT ACADEMY</t>
  </si>
  <si>
    <t>SUNOL GLEN UNIFIED SCHOOL DISTRICT</t>
  </si>
  <si>
    <t>SPECTRUM CENTER - MISSION VALLEY CAMPUS</t>
  </si>
  <si>
    <t>SPECTRUM CENTER - CAMDEN</t>
  </si>
  <si>
    <t>SENECA JAMES BALDWIN ACADEMY</t>
  </si>
  <si>
    <t>SENECA CENTER - PATHFINDER ACADEMY</t>
  </si>
  <si>
    <t>SENECA CENTER</t>
  </si>
  <si>
    <t>OAKLAND UNITY HIGH</t>
  </si>
  <si>
    <t>OAKLAND MILITARY INSTITUTE</t>
  </si>
  <si>
    <t>OAKLAND CHARTER HIGH</t>
  </si>
  <si>
    <t>OAKLAND CHARTER ACADEMY</t>
  </si>
  <si>
    <t>NEA COMMUNITY LEARNING CENTER</t>
  </si>
  <si>
    <t>LIGHTHOUSE COMMUNITY CHARTER</t>
  </si>
  <si>
    <t>LAZEAR CHARTER ACADEMY</t>
  </si>
  <si>
    <t>GOLDEN OAK MONTESSORI OF HAYWARD</t>
  </si>
  <si>
    <t>EPIC CHARTER</t>
  </si>
  <si>
    <t>EAST OAKLAND LEADERSHIP ACADEMY</t>
  </si>
  <si>
    <t>EAST BAY INNOVATION ACADEMY</t>
  </si>
  <si>
    <t>DOWNTOWN CHARTER ACADEMY BROWN</t>
  </si>
  <si>
    <t>COX ACADEMY</t>
  </si>
  <si>
    <t>CALIFORNIA SCHOOL FOR THE DEAF, FREMONT</t>
  </si>
  <si>
    <t>ASPIRE MONARCH ACADEMY</t>
  </si>
  <si>
    <t>ASPIRE LIONEL WILSON COLLEGE PREP ACADEMY</t>
  </si>
  <si>
    <t>AMERICAN INDIAN PUBLIC CHARTER SCHOOL II</t>
  </si>
  <si>
    <t>ALTERNATIVES IN ACTION</t>
  </si>
  <si>
    <t>ALAMEDA COUNTY OFFICE OF EDUCATION</t>
  </si>
  <si>
    <t>Alpine</t>
  </si>
  <si>
    <t>SIERRA SCHOOL OF BUTTE COUNTY</t>
  </si>
  <si>
    <t>PARADISE UNIFIED SCHOOL DISTRICT</t>
  </si>
  <si>
    <t>OROVILLE UNION HIGH SCHOOL DISTRICT</t>
  </si>
  <si>
    <t>IPAKANNI EARLY COLLEGE CHARTER</t>
  </si>
  <si>
    <t>FOREST RANCH CHARTER</t>
  </si>
  <si>
    <t>ACHIEVE CHARTER SCHOOL OF PARADISE INC</t>
  </si>
  <si>
    <t>CALAVERAS UNIFIED SCHOOL DISTRICT</t>
  </si>
  <si>
    <t>WILLIAMS UNIFIED SCHOOL DISTRICT</t>
  </si>
  <si>
    <t>COLUSA COUNTY OFFICE OF EDUCATION</t>
  </si>
  <si>
    <t>WELLSPRING EDUCATIONAL SERVICES INC</t>
  </si>
  <si>
    <t>SIERRA SCHOOLS AT ANTIOCH - DIABLO VISTA</t>
  </si>
  <si>
    <t>SENECA FAMILY OF AGENCIES - OLIVERA SCHOOL</t>
  </si>
  <si>
    <t>ROCKETSHIP FUTURO ACADEMY</t>
  </si>
  <si>
    <t>RICHMOND CHARTER ELEMENTARY-BENITO JUAREZ</t>
  </si>
  <si>
    <t>RICHMOND CHARTER ACADEMY</t>
  </si>
  <si>
    <t>MORAGA ELEMENTARY SCHOOL DISTRICT</t>
  </si>
  <si>
    <t>MAKING WAVES ACADEMY</t>
  </si>
  <si>
    <t>LEADERSHIP PUBLIC SCHOOLS: RICHMOND</t>
  </si>
  <si>
    <t>LAFAYETTE ELEMENTARY SCHOOL DISTRICT</t>
  </si>
  <si>
    <t>KNIGHTSEN ELEMENTARY SCHOOL DISTRICT</t>
  </si>
  <si>
    <t>JOHN SWETT UNIFIED SCHOOL DISTRICT</t>
  </si>
  <si>
    <t>JOHN HENRY HIGH</t>
  </si>
  <si>
    <t>CONTRA COSTA SCHOOL OF PERFORMING ARTS</t>
  </si>
  <si>
    <t>CONTRA COSTA COUNTY OFFICE OF EDUCATION</t>
  </si>
  <si>
    <t>CLAYTON VALLEY CHARTER HIGH</t>
  </si>
  <si>
    <t>CALIBER: BETA ACADEMY</t>
  </si>
  <si>
    <t>ASPIRE RICHMOND CA. COLLEGE PREPARATORY ACADEMY</t>
  </si>
  <si>
    <t>ANOVA CENTER FOR EDUCATION, CONCORD</t>
  </si>
  <si>
    <t>UNCHARTED SHORES ACADEMY</t>
  </si>
  <si>
    <t>POLLOCK PINES ELEMENTARY</t>
  </si>
  <si>
    <t>PIONEER UNION ELEMENTARY SCHOOL DISTRICT</t>
  </si>
  <si>
    <t>LAKE TAHOE UNIFIED SCHOOL DISTRICT</t>
  </si>
  <si>
    <t>GUIDING HANDS, INC.</t>
  </si>
  <si>
    <t>EL DORADO UNION HIGH SCHOOL DISTRICT</t>
  </si>
  <si>
    <t>BLACK OAK MINE UNIFIED SCHOOL DISTRICT</t>
  </si>
  <si>
    <t>WESTSIDE ELEMENTARY</t>
  </si>
  <si>
    <t>SIERRA UNIFIED SCHOOL DISTRICT</t>
  </si>
  <si>
    <t>SIERRA CHARTER SCHOOL</t>
  </si>
  <si>
    <t>SELMA UNIFIED SCHOOL DISTRICT</t>
  </si>
  <si>
    <t>RAISIN CITY ELEMENTARY SCHOOL DISTRICT</t>
  </si>
  <si>
    <t>PACIFIC UNION ELEMENTARY SCHOOL DISTRICT</t>
  </si>
  <si>
    <t>ORANGE CENTER ELEMENTARY SCHOOL DISTRICT</t>
  </si>
  <si>
    <t>KINGSBURG JOINT UNION HIGH</t>
  </si>
  <si>
    <t>KINGSBURG ELEMENTARY CHARTER</t>
  </si>
  <si>
    <t>FRESNO COUNTY SUPERINTENDENT OF SCHOOLS</t>
  </si>
  <si>
    <t>CRESCENT VIEW WEST CHARTER</t>
  </si>
  <si>
    <t>CRESCENT VIEW SOUTH CHARTER SCHOOL</t>
  </si>
  <si>
    <t>CARUTHERS UNIFIED SCHOOL DISTRICT</t>
  </si>
  <si>
    <t>CARTER G. WOODSON CHARTER SCHOOL</t>
  </si>
  <si>
    <t>BURREL UNION ELEMENTARY</t>
  </si>
  <si>
    <t>BIG PICTURE HIGH SCHOOL - FRESNO</t>
  </si>
  <si>
    <t>ALVINA ELEMENTARY (CHARTER)</t>
  </si>
  <si>
    <t>WILLOWS UNIFIED SCHOOL DISTRICT</t>
  </si>
  <si>
    <t>ORLAND JOINT UNIFIED SCHOOL DISTRICT</t>
  </si>
  <si>
    <t>HAMILTON UNIFIED</t>
  </si>
  <si>
    <t>MCKINLEYVILLE UNION ELEMENTARY</t>
  </si>
  <si>
    <t>KLAMATH-TRINITY JOINT UNIFIED</t>
  </si>
  <si>
    <t>HUMBOLDT COUNTY OFFICE OF EDUCATION</t>
  </si>
  <si>
    <t>SEELEY UNION ELEMENTARY SCHOOL DISTRICT</t>
  </si>
  <si>
    <t>MCCABE UNION ELEMENTARY SCHOOL DISTRICT</t>
  </si>
  <si>
    <t>IMPERIAL COUNTY OFFICE OF EDUCATION</t>
  </si>
  <si>
    <t>HOLTVILLE UNIFIED SCHOOL DISTRICT</t>
  </si>
  <si>
    <t>BALLINGTON ACADEMY FOR THE ARTS AND SCIENCES</t>
  </si>
  <si>
    <t>COLLEGE BRIDGE ACADEMY</t>
  </si>
  <si>
    <t>BIG PINE UNIFIED SCHOOL DISTRICT</t>
  </si>
  <si>
    <t>WASCO UNION HIGH SCHOOL DISTRICT</t>
  </si>
  <si>
    <t>WASCO UNION ELEMENTARY SCHOOL DISTRICT</t>
  </si>
  <si>
    <t>VINELAND SCHOOL DISTRICT</t>
  </si>
  <si>
    <t>TAFT UNION HIGH SCHOOL DISTRICT</t>
  </si>
  <si>
    <t>TAFT CITY ELEMENTARY SCHOOL DISTRICT</t>
  </si>
  <si>
    <t>SOUTH FORK UNION</t>
  </si>
  <si>
    <t>SIERRA SANDS UNIFIED SCHOOL DISTRICT</t>
  </si>
  <si>
    <t>SEMITROPIC ELEMENTARY</t>
  </si>
  <si>
    <t>RIO BRAVO-GREELEY UNION ELEMENTARY SCHOOL DISTRICT</t>
  </si>
  <si>
    <t>RICHLAND SCHOOL DISTRICT</t>
  </si>
  <si>
    <t>POND UNION ELEMENTARY</t>
  </si>
  <si>
    <t>MARICOPA UNIFIED SCHOOL DISTRICT</t>
  </si>
  <si>
    <t>MAPLE ELEMENTARY SCHOOL DISTRICT</t>
  </si>
  <si>
    <t>LOST HILLS UNION ELEMENTARY SCHOOL DISTRICT</t>
  </si>
  <si>
    <t>KERNVILLE UNION ELEMENTARY SCHOOL DISTRICT</t>
  </si>
  <si>
    <t>GENERAL SHAFTER ELEMENTARY SCHOOL DISTRICT</t>
  </si>
  <si>
    <t>FRUITVALE ELEMENTARY SCHOOL DISTRICT</t>
  </si>
  <si>
    <t>FAIRFAX ELEMENTARY SCHOOL DISTRICT</t>
  </si>
  <si>
    <t>ELK HILLS ELEMENTARY SCHOOL DISTRICT</t>
  </si>
  <si>
    <t>EDISON ELEMENTARY SCHOOL DISTRICT</t>
  </si>
  <si>
    <t>DELANO UNION ELEMENTARY SCHOOL DISTRICT</t>
  </si>
  <si>
    <t>DELANO JOINT UNION HIGH SCHOOL DISTRICT</t>
  </si>
  <si>
    <t>BUTTONWILLOW UNION ELEMENTARY SCHOOL DISTRICT</t>
  </si>
  <si>
    <t>ARVIN UNION ELEMENTARY SCHOOL DISTRICT</t>
  </si>
  <si>
    <t>KIT CARSON UNION ELEMENTARY SCHOOL DISTRICT</t>
  </si>
  <si>
    <t>KINGS RIVER-HARDWICK UNION ELEMENTARY SCHOOL DISTRICT</t>
  </si>
  <si>
    <t>KINGS COUNTY OFFICE OF EDUCATION</t>
  </si>
  <si>
    <t>ARMONA UNION ELEMENTARY SCHOOL DISTRICT</t>
  </si>
  <si>
    <t>MIDDLETOWN UNIFIED SCHOOL DISTRICT</t>
  </si>
  <si>
    <t>LAKEPORT UNIFIED SCHOOL DISTRICT</t>
  </si>
  <si>
    <t>LAKE COUNTY INTERNATIONAL CHARTER</t>
  </si>
  <si>
    <t>WESTWOOD UNIFIED SCHOOL DISTRICT</t>
  </si>
  <si>
    <t>SUSANVILLE SCHOOL DISTRICT</t>
  </si>
  <si>
    <t>RICHMOND ELEMENTARY</t>
  </si>
  <si>
    <t>LONG VALLEY CHARTER SCHOOL</t>
  </si>
  <si>
    <t>FORT SAGE UNIFIED</t>
  </si>
  <si>
    <t>BIG VALLEY JOINT UNIFIED</t>
  </si>
  <si>
    <t>YPI VALLEY PUBLIC CHARTER HIGH</t>
  </si>
  <si>
    <t>WILSONA SCHOOL DISTRICT</t>
  </si>
  <si>
    <t>WESTSIDE UNION SCHOOL DISTRICT</t>
  </si>
  <si>
    <t>WATTS LEARNING CENTER (CHARTER)</t>
  </si>
  <si>
    <t>WALNUT VALLEY UNIFIED SCHOOL DISTRICT</t>
  </si>
  <si>
    <t>WALLIS ANNENBERG HIGH</t>
  </si>
  <si>
    <t>VISTA SCHOOL</t>
  </si>
  <si>
    <t>VILLAGE GLEN SCHOOL</t>
  </si>
  <si>
    <t>VILLA ESPERANZA SERVICES</t>
  </si>
  <si>
    <t>VIEW PARK PREPARATORY ACCELERATED CHARTER</t>
  </si>
  <si>
    <t>USC HYBRID HIGH</t>
  </si>
  <si>
    <t>TRIUMPH ACADEMY</t>
  </si>
  <si>
    <t>TOTAL EDUCATION SOLUTIONS</t>
  </si>
  <si>
    <t>THG WEST</t>
  </si>
  <si>
    <t>TEMPLE CITY UNIFIED SCHOOL DISTRICT</t>
  </si>
  <si>
    <t>TEACH ACADEMY OF TECHNOLOGIES</t>
  </si>
  <si>
    <t>SYNERGY QUANTUM ACADEMY</t>
  </si>
  <si>
    <t>SUNRISE SCHOOL</t>
  </si>
  <si>
    <t>SUMMIT VIEW WESTSIDE SCHOOL</t>
  </si>
  <si>
    <t>SUMMIT VIEW SCHOOL</t>
  </si>
  <si>
    <t>SUMMIT PREPARATORY CHARTER</t>
  </si>
  <si>
    <t>STONE RIDGE ACADEMY</t>
  </si>
  <si>
    <t>STEM 3  ACADEMY</t>
  </si>
  <si>
    <t>SPECTRUM CENTER - DOWNEY</t>
  </si>
  <si>
    <t>SOUTH BAY HIGH SCHOOL</t>
  </si>
  <si>
    <t>SOLEDAD ENRICHMENT ACTION CHARTER SCHOOL</t>
  </si>
  <si>
    <t>SCHOOL OF ARTS AND ENTERPRISE</t>
  </si>
  <si>
    <t>SAUGUS UNION SCHOOL DISTRICT</t>
  </si>
  <si>
    <t>SANTA ROSA CHARTER ACADEMY</t>
  </si>
  <si>
    <t>PUC SANTA ROSA CHARTER ACADEMY</t>
  </si>
  <si>
    <t>PUC NUEVA ESPERANZA CHARTER ACADEMY</t>
  </si>
  <si>
    <t>PUC MILAGRO CHARTER</t>
  </si>
  <si>
    <t>PUC INSPIRE CHARTER ACADEMY</t>
  </si>
  <si>
    <t>PUC EXCEL CHARTER ACADEMY</t>
  </si>
  <si>
    <t>PUC COMMUNITY CHARTER MIDDLE AND PUC COMMUNITY CHARTER EARLY COLLEGE HIGH</t>
  </si>
  <si>
    <t>PREPA TEC - LOS ANGELES</t>
  </si>
  <si>
    <t>PORT OF LOS ANGELES HIGH</t>
  </si>
  <si>
    <t>PARAMOUNT UNIFIED SCHOOL DISTRICT</t>
  </si>
  <si>
    <t>PARA LOS NINOS EVELYN THURMAN GRATTS PRIMARY</t>
  </si>
  <si>
    <t>PARA LOS NINOS</t>
  </si>
  <si>
    <t>PALMDALE SCHOOL DISTRICT</t>
  </si>
  <si>
    <t>PALMDALE AEROSPACE ACADEMY</t>
  </si>
  <si>
    <t>OPTIONS FOR YOUTH</t>
  </si>
  <si>
    <t>OPPORTUNITIES FOR LEARNING BALDWIN PARK</t>
  </si>
  <si>
    <t>OCEAN CHARTER SCHOOL</t>
  </si>
  <si>
    <t>NUEVA ESPERANZA CHARTER ACADEMY</t>
  </si>
  <si>
    <t>NORTH VALLEY MILITARY INSTITUTE COLLEGE PREPARATORY ACADEMY</t>
  </si>
  <si>
    <t>NEW WEST CHARTER MIDDLE SCHOOL</t>
  </si>
  <si>
    <t>NEW VILLAGE CHARTER HIGH</t>
  </si>
  <si>
    <t>NEW LOS ANGELES CHARTER SCHOOL</t>
  </si>
  <si>
    <t>N.E.W. ACADEMY OF SCIENCE AND ARTS</t>
  </si>
  <si>
    <t>MULTICULTURAL LEARNING CENTER</t>
  </si>
  <si>
    <t>MONTAGUE CHARTER ACADEMY (CHARTER)</t>
  </si>
  <si>
    <t>MONSENOR OSCAR ROMERO CHARTER MIDDLE</t>
  </si>
  <si>
    <t>MONROVIA UNIFIED SCHOOL DISTRICT</t>
  </si>
  <si>
    <t>MISSION VIEW PUBLIC</t>
  </si>
  <si>
    <t>MANHATTAN BEACH UNIFIED SCHOOL DISTRICT</t>
  </si>
  <si>
    <t>MAGNOLIA SCIENCE ACADEMY BELL</t>
  </si>
  <si>
    <t>MAGNOLIA SCIENCE ACADEMY 3</t>
  </si>
  <si>
    <t>LOS ANGELES ACADEMY OF ARTS &amp; ENTERPRISE CHARTER</t>
  </si>
  <si>
    <t>LITTLE CITIZENS WESTSIDE ACADEMY</t>
  </si>
  <si>
    <t>LIFE SOURCE INTERNATIONAL CHARTER</t>
  </si>
  <si>
    <t>LIBERTAS COLLEGE PREPARATORY CHARTER</t>
  </si>
  <si>
    <t>LEEWAY SCHOOL</t>
  </si>
  <si>
    <t>LANCASTER SCHOOL DISTRICT</t>
  </si>
  <si>
    <t>LAKEVIEW CHARTER ACADEMY</t>
  </si>
  <si>
    <t>LA'S PROMISE CHARTER MIDDLE #1</t>
  </si>
  <si>
    <t>LA CANADA UNIFIED SCHOOL DISTRICT</t>
  </si>
  <si>
    <t>KIPP ACADEMY OF OPPORTUNITY</t>
  </si>
  <si>
    <t>KIPP ACADEMY OF INNOVATION</t>
  </si>
  <si>
    <t>JAMES JORDAN MIDDLE</t>
  </si>
  <si>
    <t>INSTITUTE FOR THE REDESIGN OF LEARNING WESTMORELAND ACADEMY</t>
  </si>
  <si>
    <t>INSTITUTE FOR THE REDESIGN OF LEARNING DBA:THE ALMANSOR CENTER</t>
  </si>
  <si>
    <t>INSTITUTE FOR THE RDESIGN OF LEARNING DBA:THE ALMANSOR CENTER</t>
  </si>
  <si>
    <t>ILEAD LANCASTER CHARTER</t>
  </si>
  <si>
    <t>ILEAD HYBRID</t>
  </si>
  <si>
    <t>HILLSIDES EDUCATION CENTER</t>
  </si>
  <si>
    <t>HELP GROUP - WEST</t>
  </si>
  <si>
    <t>HELP GROUP - NORTH HILLS PREP</t>
  </si>
  <si>
    <t>HAWTHORNE ACADEMY</t>
  </si>
  <si>
    <t>GLOBAL EDUCATION ACADEMY</t>
  </si>
  <si>
    <t>GIRLS ATHLETIC LEADERSHIP SCHOOL LOS ANGELES</t>
  </si>
  <si>
    <t>ENVIRONMENTAL CHARTER MIDDLE SCHOOL</t>
  </si>
  <si>
    <t>EL MONTE UNION HIGH SCHOOL DISTRICT</t>
  </si>
  <si>
    <t>EKO MULTI-PURPOSE CENTER INC.</t>
  </si>
  <si>
    <t>ECF KAYNE - ERAS CENTER</t>
  </si>
  <si>
    <t>DUBNOFF</t>
  </si>
  <si>
    <t>DUARTE UNIFIED SCHOOL DISTRICT</t>
  </si>
  <si>
    <t>DOWNTOWN VALUE CHARTER SCHOOL</t>
  </si>
  <si>
    <t>DISCOVERY CHARTER PREPARTORY SCHOOL</t>
  </si>
  <si>
    <t>COVINA-VALLEY UNIFIED SCHOOL DISTRICT</t>
  </si>
  <si>
    <t>COUTIN SCHOOL</t>
  </si>
  <si>
    <t>CHIMES INSTITUTES SCHWARZENEGGER COMMUNITY</t>
  </si>
  <si>
    <t>CHARTER OAK UNIFIED SCHOOL DISTRICT</t>
  </si>
  <si>
    <t>CENTRAL CITY VALUE</t>
  </si>
  <si>
    <t>CENTER FOR LEARNING UNLIMITED</t>
  </si>
  <si>
    <t>CELERITY PALMATI CHARTER</t>
  </si>
  <si>
    <t>CAROUSEL SCHOOL</t>
  </si>
  <si>
    <t>CANYON VIEW SCHOOL</t>
  </si>
  <si>
    <t>CAMINO NUEVO ELEMENTARY #3</t>
  </si>
  <si>
    <t>CALIFORNIA VIRTUAL ACADEMY @  LOS ANGELES</t>
  </si>
  <si>
    <t>CALIFORNIA COLLEGIATE CHARTER</t>
  </si>
  <si>
    <t>BRIDGEPORT SCHOOL</t>
  </si>
  <si>
    <t>BIRMINGHAM COMMUNITY CHARTER HIGH</t>
  </si>
  <si>
    <t>BERT CORONA CHARTER HIGH SCHOOL</t>
  </si>
  <si>
    <t>BELLFLOWER UNIFIED SCHOOL DISTRICT</t>
  </si>
  <si>
    <t>BEACH CITIES LEARNING CENTER MANHATTAN BEACH</t>
  </si>
  <si>
    <t>BALDWIN PARK UNIFIED SCHOOL DISTRICT</t>
  </si>
  <si>
    <t>AZUSA UNIFIED SCHOOL DISTRICT</t>
  </si>
  <si>
    <t>AVESON GLOBAL LEADERSHIP ACADEMY</t>
  </si>
  <si>
    <t>ASSURANCE LEARNING ACADEMY</t>
  </si>
  <si>
    <t>ASPIRE PACIFIC ACADEMY</t>
  </si>
  <si>
    <t>ASPIRE OLLIN UNIVERSITY PREP ACADEMY</t>
  </si>
  <si>
    <t>ASPIRE INSKEEP ACADEMY CHARTER</t>
  </si>
  <si>
    <t>ASPIRE ANTONIO MARIA LUGO ACADEMY</t>
  </si>
  <si>
    <t>ANTELOPE VALLEY LEARNING ACADEMY</t>
  </si>
  <si>
    <t>ANIMO RALPH BUNCHE HIGH</t>
  </si>
  <si>
    <t>ANIMO MAE JEMISON CHARTER MIDDLE</t>
  </si>
  <si>
    <t>ANIMO JAMES B TAYLOR CHARTER MIDDLE</t>
  </si>
  <si>
    <t>ANIMO COLLEGE PREPARATORY ACADEMY</t>
  </si>
  <si>
    <t>ALLIANCE SUSAN AND ERIC SMIDT TECHNOLOGY HIGH</t>
  </si>
  <si>
    <t>ALLIANCE OUCHI-O'DONOVAN 6-12 COMPLEX</t>
  </si>
  <si>
    <t>ALLIANCE HEALTH SERVICES ACADEMY HIGH</t>
  </si>
  <si>
    <t>ALLIANCE FOR COLLEGE-READY PUBLIC SCHOOL</t>
  </si>
  <si>
    <t>ALLIANCE COLLEGE-READY MIDDLE ACADEMY 12</t>
  </si>
  <si>
    <t>ALLIANCE CINDY AND BILL SIMON TECHNOLOGY ACADEMY HIGH</t>
  </si>
  <si>
    <t>ALLIANCE ALICE M. BAXTER COLLEGE-READY HIGH</t>
  </si>
  <si>
    <t>SHERMAN THOMAS CHARTER SCHOOL</t>
  </si>
  <si>
    <t>RAYMOND-KNOWLES UNION ELEMENTARY</t>
  </si>
  <si>
    <t>MADERA COUNTY SUPERINTENDENT OF SCHOOLS</t>
  </si>
  <si>
    <t>GOLDEN VALLEY UNIFIED SCHOOL DISTRICT</t>
  </si>
  <si>
    <t>EZEQUIEL TAFOYA ALVARADO ACADEMY</t>
  </si>
  <si>
    <t>CHOWCHILLA UNION HIGH SCHOOL DISTRICT</t>
  </si>
  <si>
    <t>CHOWCHILLA ELEMENTARY SCHOOL DISTRICT</t>
  </si>
  <si>
    <t>CHAWANAKEE UNIFIED</t>
  </si>
  <si>
    <t>ALVIEW-DAIRYLAND UNION ELEMENTARY</t>
  </si>
  <si>
    <t>SHORELINE UNIFIED</t>
  </si>
  <si>
    <t>SAN RAFAEL CITY ELEMENTARY SCHOOL DISTRICT</t>
  </si>
  <si>
    <t>REED UNION ELEMENTARY</t>
  </si>
  <si>
    <t>OAK HILL SCHOOL</t>
  </si>
  <si>
    <t>IRENE M HUNT SCHOOL OF MARIN</t>
  </si>
  <si>
    <t>ANOVA CENTER FOR EDUCATION</t>
  </si>
  <si>
    <t>SIERRA FOOTHILL CHARTER</t>
  </si>
  <si>
    <t>ROUND VALLEY UNIFIED SCHOOL DISTRICT</t>
  </si>
  <si>
    <t>POTTER VALLEY COMMUNITY UNIFIED</t>
  </si>
  <si>
    <t>PACIFIC COMMUNITY CHARTER SCHOOL</t>
  </si>
  <si>
    <t>MENDOCINO COUNTY OFFICE OF EDUCATION</t>
  </si>
  <si>
    <t>LEGGETT VALLEY UNIFIED</t>
  </si>
  <si>
    <t>ARENA UNION ELEMENTARY SCHOOL DISTRICT</t>
  </si>
  <si>
    <t>ANDERSON VALLEY UNIFIED</t>
  </si>
  <si>
    <t>WINTON ELEMENTARY SCHOOL DISTRICT</t>
  </si>
  <si>
    <t>WEAVER UNION SCHOOL DISTRICT</t>
  </si>
  <si>
    <t>PLANADA ELEMENTARY SCHOOL DISTRICT SCHOOL DISTRICT</t>
  </si>
  <si>
    <t>MCSWAIN UNION ELEMENTARY SCHOOL DISTRICT</t>
  </si>
  <si>
    <t>HILMAR UNIFIED SCHOOL DISTRICT</t>
  </si>
  <si>
    <t>GUSTINE UNIFIED SCHOOL DISTRICT</t>
  </si>
  <si>
    <t>EL NIDO ELEMENTARY SCHOOL DISTRICT</t>
  </si>
  <si>
    <t>DOS PALOS ORO LOMA JOINT UNIFIED SCHOOL DISTRICT</t>
  </si>
  <si>
    <t>DELHI UNIFIED SCHOOL DISTRICT</t>
  </si>
  <si>
    <t>BALLICO-CRESSEY ELEMENTARY SCHOOL DISTRICT</t>
  </si>
  <si>
    <t>ATWATER ELEMENTARY SCHOOL DISTRICT</t>
  </si>
  <si>
    <t>TULELAKE BASIN JOINT UNIFIED</t>
  </si>
  <si>
    <t>SURPRISE VALLEY JOINT UNIFIED SCHOOL DISTRICT</t>
  </si>
  <si>
    <t>MODOC JOINT UNIFIED SCHOOL DISTRICT</t>
  </si>
  <si>
    <t>MAMMOTH UNIFIED</t>
  </si>
  <si>
    <t>SPRECKELS UNION</t>
  </si>
  <si>
    <t>SANTA RITA UNION ELEMENTARY SCHOOL DISTRICT</t>
  </si>
  <si>
    <t>SAN ARDO UNION ELEMENTARY SCHOOL DISTRICT</t>
  </si>
  <si>
    <t>OASIS CHARTER PUBLIC SCHOOL</t>
  </si>
  <si>
    <t>NORTH MONTEREY COUNTY UNIFIED SCHOOL DISTRICT</t>
  </si>
  <si>
    <t>MONTEREY COUNTY OFFICE OF EDUCATION</t>
  </si>
  <si>
    <t>MONTEREY BAY CHARTER SCHOOL</t>
  </si>
  <si>
    <t>GONZALES UNIFIED SCHOOL DISTRICT</t>
  </si>
  <si>
    <t>CHUALAR UNION ELEMENTARY</t>
  </si>
  <si>
    <t>TWIN RIDGES ELEMENTARY SCHOOL DISTRICT</t>
  </si>
  <si>
    <t>SIERRA ACADEMY OF EXPEDITIONARY LEARNING</t>
  </si>
  <si>
    <t>NEVADA JOINT UNION HIGH SCHOOL DISTRICT</t>
  </si>
  <si>
    <t>JOHN MUIR CHARTER SCHOOL</t>
  </si>
  <si>
    <t>EPIC DE CEASAR CHAVEZ</t>
  </si>
  <si>
    <t>SPECTRUM CENTER - ROSSIER PARK</t>
  </si>
  <si>
    <t>ROSSIER PARK JR./SR. HIGH SCHOOL</t>
  </si>
  <si>
    <t>PORT VIEW PREPARATORY</t>
  </si>
  <si>
    <t>OLIVE CREST ACADEMY</t>
  </si>
  <si>
    <t>LOS ALAMITOS UNIFIED SCHOOL DISTRICT</t>
  </si>
  <si>
    <t>LA HABRA CITY ELEMENTARY</t>
  </si>
  <si>
    <t>JOURNEY SCHOOL (CHARTER)</t>
  </si>
  <si>
    <t>FOUNTAIN VALLEY ELEMENTARY SCHOOL DISTRICT</t>
  </si>
  <si>
    <t>BREA-OLINDA UNIFIED SCHOOL DISTRICT</t>
  </si>
  <si>
    <t>WESTERN PLACER UNIFIED SCHOOL DISTRICT</t>
  </si>
  <si>
    <t>SIERRA FOOTHILLS ACADEMY</t>
  </si>
  <si>
    <t>ROSEVILLE JOINT UNION HIGH SCHOOL DISTRICT</t>
  </si>
  <si>
    <t>PLACER UNION HIGH SCHOOL DISTRICT</t>
  </si>
  <si>
    <t>PLACER LEARNING CENTER</t>
  </si>
  <si>
    <t>LOOMIS UNION ELEMENTARY SCHOOL DISTRICT</t>
  </si>
  <si>
    <t>FORESTHILL UNION ELEMENTARY</t>
  </si>
  <si>
    <t>EUREKA UNION ELEMENTARY SCHOOL DISTRICT</t>
  </si>
  <si>
    <t>DRY CREEK JOINT ELEMENTARY SCHOOL DISTRICT</t>
  </si>
  <si>
    <t>COLFAX ELEMENTARY</t>
  </si>
  <si>
    <t>AUBURN UNION SCHOOL DISTRICT</t>
  </si>
  <si>
    <t>ACKERMAN CHARTER</t>
  </si>
  <si>
    <t>PLUMAS UNIFIED SCHOOL DISTRICT</t>
  </si>
  <si>
    <t>PLUMAS COUNTY OFFICE OF EDUCATION</t>
  </si>
  <si>
    <t>PLUMAS CHARTER SCHOOL</t>
  </si>
  <si>
    <t>SANTA ROSA ACADEMY</t>
  </si>
  <si>
    <t>SAN JACINTO VALLEY ACADEMY (CHARTER)</t>
  </si>
  <si>
    <t>PERRIS UNION HIGH SCHOOL DISTRICT</t>
  </si>
  <si>
    <t>PERRIS ELEMENTARY SCHOOL DISTRICT</t>
  </si>
  <si>
    <t>OAK GROVE AT THE RANCH</t>
  </si>
  <si>
    <t>OAK GROVE / JACK WEAVER SCHOOL</t>
  </si>
  <si>
    <t>NOVA ACADEMY-COACHELLA</t>
  </si>
  <si>
    <t>BRIGHT FUTURES ACADEMY - RIVERSIDE</t>
  </si>
  <si>
    <t>BAYPOINT PREPARATORY ACADEMY</t>
  </si>
  <si>
    <t>ST. HOPE PUBLIC SCHOOL 7</t>
  </si>
  <si>
    <t>ST. HOPE PUBLIC SCHOOL</t>
  </si>
  <si>
    <t>SIERRA SCHOOL AT EASTERN</t>
  </si>
  <si>
    <t>SACRAMENTO CHARTER HIGH</t>
  </si>
  <si>
    <t>ROBLA ELEMENTARY</t>
  </si>
  <si>
    <t>POINT QUEST EDUCATION, INC.</t>
  </si>
  <si>
    <t>PARAMOUNT COLLEGIATE ACADEMY</t>
  </si>
  <si>
    <t>OPTIONS FOR YOUTH - SAN JUAN</t>
  </si>
  <si>
    <t>ODYSSEY LEARNING CENTER</t>
  </si>
  <si>
    <t>OAK PARK PREPARATORY ACADEMY</t>
  </si>
  <si>
    <t>NATOMAS PACIFIC PATHWAYS PREP</t>
  </si>
  <si>
    <t>GALT JOINT UNION HIGH</t>
  </si>
  <si>
    <t>FORTUNE</t>
  </si>
  <si>
    <t>CAPITOL ELEMENTARY</t>
  </si>
  <si>
    <t>CAPITOL AUTISM SERVICES - LAND PARK CAMPUS</t>
  </si>
  <si>
    <t>CAPITOL ACADEMY</t>
  </si>
  <si>
    <t>CALIFORNIA MONTESSORI PROJECT SAN JUAN CAMPUS</t>
  </si>
  <si>
    <t>ARCOHE UNION ELEMENTARY</t>
  </si>
  <si>
    <t>APPLIED BEHAVIOR CONSULTANTS (ABC)</t>
  </si>
  <si>
    <t>NORTH COUNTY JOINT UNION ELEMENTARY SCHOOL DISTRICT</t>
  </si>
  <si>
    <t>HOLLISTER PREP</t>
  </si>
  <si>
    <t>HOLLISTER ELEMENTARY</t>
  </si>
  <si>
    <t>AROMAS/SAN JUAN UNIFIED SCHOOL DISTRICT</t>
  </si>
  <si>
    <t>TRONA JOINT UNIFIED SCHOOL DISTRICT</t>
  </si>
  <si>
    <t>SUMMIT LEADERSHIP ACADEMY-HIGH DESERT</t>
  </si>
  <si>
    <t>SPECTRUM CENTER SCHOOLS - CHINO HILLS</t>
  </si>
  <si>
    <t>SOAR CHARTER ACADEMY</t>
  </si>
  <si>
    <t>SNOWLINE JOINT UNIFIED SCHOOL DISTRICT</t>
  </si>
  <si>
    <t>RIVERSIDE PREPARATORY</t>
  </si>
  <si>
    <t>ORO GRANDE ELEMENTARY SCHOOL DISTRICT</t>
  </si>
  <si>
    <t>OPTIONS FOR YOUTH-VICTORILLE CHARTER</t>
  </si>
  <si>
    <t>ONTARIO-MONTCLAIR SCHOOL DISTRICT</t>
  </si>
  <si>
    <t>LUCERNE VALLEY UNIFIED SCHOOL DISTRICT</t>
  </si>
  <si>
    <t>HELENDALE SCHOOL DISTRICT</t>
  </si>
  <si>
    <t>GROVE CHARTER SCHOOL (CHARTER)</t>
  </si>
  <si>
    <t>EXCELSIOR CHARTER</t>
  </si>
  <si>
    <t>ETIWANDA SCHOOL DISTRICT</t>
  </si>
  <si>
    <t>CUCAMONGA ELEMENTARY SCHOOL DISTRICT</t>
  </si>
  <si>
    <t>CHINO VALLEY UNIFIED SCHOOL DISTRICT</t>
  </si>
  <si>
    <t>CENTRAL ELEMENTARY</t>
  </si>
  <si>
    <t>CASA RAMONA ACADEMY FOR TECHNOLOGY, COMMUNITY, AND EDUCATION</t>
  </si>
  <si>
    <t>BEAR VALLEY UNIFIED SCHOOL DISTRICT</t>
  </si>
  <si>
    <t>BALLINGTON ACADEMY FOR THE ARTS AND SCIENCES - SAN BERNARDINO</t>
  </si>
  <si>
    <t>ALTUS ACADEMY</t>
  </si>
  <si>
    <t>ALTA LOMA ELEMENTARY</t>
  </si>
  <si>
    <t>ADELANTO ELEMENTARY SCHOOL DISTRICT</t>
  </si>
  <si>
    <t>ACADEMY FOR ACADEMIC EXCELLENCE (CHARTER)</t>
  </si>
  <si>
    <t>WARNER UNIFIED SCHOOL DISTRICT</t>
  </si>
  <si>
    <t>URBAN DISCOVERY ACADEMY CHARTER</t>
  </si>
  <si>
    <t>THRIVE PUBLIC</t>
  </si>
  <si>
    <t>SPRINGALL ACADEMY</t>
  </si>
  <si>
    <t>SIERRA ACADEMY OF SAN DIEGO</t>
  </si>
  <si>
    <t>SIATECH</t>
  </si>
  <si>
    <t>SCHOOL FOR ENTREPRENEURSHIP AND TECHNOLOGY</t>
  </si>
  <si>
    <t>SAN DIEGO WORKFORCE INNOVATION HIGH</t>
  </si>
  <si>
    <t>SAN DIEGO CENTER FOR CHILDREN</t>
  </si>
  <si>
    <t>SAM AND ROSE STEIN EDUCATION CENTER</t>
  </si>
  <si>
    <t>PREUSS MODEL SCHOOL UCSD (CHARTER)</t>
  </si>
  <si>
    <t>O'FARRELL COMMUNITY CHARTER SCHOOL (CHARTER)</t>
  </si>
  <si>
    <t>NEW BRIDGE SCHOOL</t>
  </si>
  <si>
    <t>MUSEUM SCHOOL (CHARTER)</t>
  </si>
  <si>
    <t>LITERACY FIRST CHARTER</t>
  </si>
  <si>
    <t>LA MESA-SPRING VALLEY SCHOOL DISTRICT</t>
  </si>
  <si>
    <t>KIPP ADELANTE PREPARATORY ACADEMY</t>
  </si>
  <si>
    <t>KING/CHAVEZ ARTS ACADEMY</t>
  </si>
  <si>
    <t>KING/CHAVEZ ACADEMY OF EXCELLENCE</t>
  </si>
  <si>
    <t>KING-CHAVEZ COMMUNITY HIGH</t>
  </si>
  <si>
    <t>KEILLER LEADERSHIP ACADEMY</t>
  </si>
  <si>
    <t>JULIAN UNION HIGH SCHOOL DISTRICT</t>
  </si>
  <si>
    <t>INSTITUTE FOR EFFECTIVE EDUCATION</t>
  </si>
  <si>
    <t>INSPIRE CHARTER SCHOOL - SOUTH</t>
  </si>
  <si>
    <t>HIGH TECH MIDDLE NORTH COUNTY</t>
  </si>
  <si>
    <t>HIGH TECH MIDDLE MEDIA ARTS</t>
  </si>
  <si>
    <t>HIGH TECH MIDDLE</t>
  </si>
  <si>
    <t>HIGH TECH HIGH MEDIA ARTS</t>
  </si>
  <si>
    <t>HIGH TECH HIGH INTERNATIONAL</t>
  </si>
  <si>
    <t>HIGH TECH ELEMENTARY NORTH COUNTY</t>
  </si>
  <si>
    <t>HIGH TECH ELEMENTARY EXPLORER</t>
  </si>
  <si>
    <t>HIGH TECH ELEMENTARY</t>
  </si>
  <si>
    <t>HEALTH SCIENCES HIGH AND MIDDLE COLLEGE CHARTER SCHOOL</t>
  </si>
  <si>
    <t>HARRIET TUBMAN VILLAGE SCHOOL (CHARTER)</t>
  </si>
  <si>
    <t>GOMPERS PREPARATORY ACADEMY</t>
  </si>
  <si>
    <t>ESCONDIDO CHARTER HIGH SCHOOL (CHARTER)</t>
  </si>
  <si>
    <t>E3 CIVIC HIGH</t>
  </si>
  <si>
    <t>DIEGO VALLEY CHARTER</t>
  </si>
  <si>
    <t>DEL MAR UNION SCHOOL DISTRICT</t>
  </si>
  <si>
    <t>DEHESA CHARTER SCHOOL</t>
  </si>
  <si>
    <t>COASTAL ACADEMY</t>
  </si>
  <si>
    <t>CLASSICAL ACADEMY  (CHARTER)</t>
  </si>
  <si>
    <t>CALIFORNIA VIRTUAL ACADEMY @ SAN DIEGO</t>
  </si>
  <si>
    <t>BELLA MENTE MONTESSORI ACADEMY</t>
  </si>
  <si>
    <t>ALPINE UNION ELEMENTARY SCHOOL DISTRICT</t>
  </si>
  <si>
    <t>ACES ACADEMY</t>
  </si>
  <si>
    <t>OAKES CHILDREN CENTER</t>
  </si>
  <si>
    <t>FIVE KEYS CHARTER SCHOOL</t>
  </si>
  <si>
    <t>EDGEWOOD CENTER FOR CHILDREN AND FAMILIES</t>
  </si>
  <si>
    <t>TRACY LEARNING CENTER</t>
  </si>
  <si>
    <t>TEAM CHARTER</t>
  </si>
  <si>
    <t>STOCKTON COLLEGIATE INTERNATIONAL SECONDARY</t>
  </si>
  <si>
    <t>RIVER ISLANDS TECHNOLOGY ACADEMY</t>
  </si>
  <si>
    <t>RIO VALLEY CHARTER SCHOOL</t>
  </si>
  <si>
    <t>NORTH VALLEY SCHOOL</t>
  </si>
  <si>
    <t>NEW JERUSALEM ELEMENTARY SCHOOL DISTRICT</t>
  </si>
  <si>
    <t>NEW HOPE ELEMENTARY</t>
  </si>
  <si>
    <t>LINDEN UNIFIED SCHOOL DISTRICT</t>
  </si>
  <si>
    <t>LINCOLN UNIFIED SCHOOL DISTRICT</t>
  </si>
  <si>
    <t>LAMMERSVILLE UNIFIED SCHOOL DISTRICT</t>
  </si>
  <si>
    <t>LAMMERSVILLE ELEMENTARY SCHOOL DISTRICT</t>
  </si>
  <si>
    <t>HUMPHREYS COLLEGE ACADEMY OF BUSINESS, LAW, AND EDUCATION</t>
  </si>
  <si>
    <t>ESCALON UNIFIED SCHOOL DISTRICT</t>
  </si>
  <si>
    <t>CHILDRENS HOME OF STOCKTON</t>
  </si>
  <si>
    <t>CENTRAL VALLEY TRAINING CENTER, INC.</t>
  </si>
  <si>
    <t>CALIFORNIA VIRTUAL ACADEMY @ SAN JOAQUIN</t>
  </si>
  <si>
    <t>BANTA ELEMENTARY</t>
  </si>
  <si>
    <t>ASPIRE VINCENT SHALVEY ACADEMY</t>
  </si>
  <si>
    <t>ASPIRE ROSA PARK ACADEMY</t>
  </si>
  <si>
    <t>ASPIRE RIVER OAKS CHARTER</t>
  </si>
  <si>
    <t>ASPIRE PORT CITY ACADEMY</t>
  </si>
  <si>
    <t>ASPIRE LANGSTON HUGHES ACADEMY CHARTER SCHOOL</t>
  </si>
  <si>
    <t>ASPIRE BENJAMIN HOLT COLLEGE PREPARATORY ACADEMY</t>
  </si>
  <si>
    <t>TEMPLETON UNIFIED</t>
  </si>
  <si>
    <t>SAN MIGUEL JOINT UNION ELEMENTARY</t>
  </si>
  <si>
    <t>SAN LUIS COASTAL UNIFIED SCHOOL DISTRICT</t>
  </si>
  <si>
    <t>WOODSIDE ELEMENTARY</t>
  </si>
  <si>
    <t>WINGS LEARNING CENTER</t>
  </si>
  <si>
    <t>SUMMIT PUBLIC SCHOOL: SHASTA</t>
  </si>
  <si>
    <t>SPECTRUM CENTER SCHOOLS - PENINSULA CAMPUS</t>
  </si>
  <si>
    <t>SAN MATEO COUNTY OFFICE OF EDUCATION</t>
  </si>
  <si>
    <t>ROCKETSHIP REDWOOD CITY</t>
  </si>
  <si>
    <t>PACIFICA SCHOOL DISTRICT</t>
  </si>
  <si>
    <t>LA HONDA-PESCADERO UNIFIED</t>
  </si>
  <si>
    <t>JEFFERSON UNION HIGH SCHOOL DISTRICT</t>
  </si>
  <si>
    <t>HILLSBOROUGH CITY SCHOOL DISTRICT</t>
  </si>
  <si>
    <t>CALIFORNIA VIRTUAL ACADEMY @ SAN MATEO</t>
  </si>
  <si>
    <t>ASPIRE EAST PALO ALTO PHOENIX ACADEMY</t>
  </si>
  <si>
    <t>SOLVANG ELEMENTARY SCHOOL DISTRICT</t>
  </si>
  <si>
    <t>GOLETA UNION ELEMENTARY SCHOOL DISTRICT</t>
  </si>
  <si>
    <t>CARPINTERIA UNIFIED SCHOOL DISTRICT</t>
  </si>
  <si>
    <t>BLOCHMAN UNION ELEMENTARY</t>
  </si>
  <si>
    <t>VOICES COLLEGE-BOUND LANGUAGE ACADEMY</t>
  </si>
  <si>
    <t>UNIVERSITY PREPARATORY ACADEMY</t>
  </si>
  <si>
    <t>UNION ELEMENTARY SCHOOL DISTRICT</t>
  </si>
  <si>
    <t>SUNRISE MIDDLE</t>
  </si>
  <si>
    <t>SUMMIT PUBLIC SCHOOL:  TAHOMA</t>
  </si>
  <si>
    <t>SKYLAR HADDEN</t>
  </si>
  <si>
    <t>SECOND START LEARNING DISABILITY INC.</t>
  </si>
  <si>
    <t>ROCKETSHIP LOS SUENOS ACADEMY</t>
  </si>
  <si>
    <t>PACIFIC AUTISM CENTER FOR EDUCATION</t>
  </si>
  <si>
    <t>ORCHARD SCHOOL DISTRICT</t>
  </si>
  <si>
    <t>OAK GROVE SCHOOL DISTRICT</t>
  </si>
  <si>
    <t>MT. PLEASANT ELEMENTARY</t>
  </si>
  <si>
    <t>MOUNTAIN VIEW-LOS ALTOS UNION HIGH SCHOOL DISTRICT</t>
  </si>
  <si>
    <t>MORELAND ELEMENTARY SCHOOL DISTRICT</t>
  </si>
  <si>
    <t>LOS GATOS-SARATOGA JOINT UNION SCHOOL DISTRICT</t>
  </si>
  <si>
    <t>LOS GATOS UNION ELEMENTARY SCHOOL DISTRICT</t>
  </si>
  <si>
    <t>LOS ALTOS ELEMENTARY SCHOOL DISTRICT</t>
  </si>
  <si>
    <t>LATINO COLLEGE PREPARATORY ACADEMY</t>
  </si>
  <si>
    <t>GILROY PREP</t>
  </si>
  <si>
    <t>EVERGREEN SCHOOL DISTRICT</t>
  </si>
  <si>
    <t>ESCUELA POPULAR/CENTER FOR TRAINING AND CAREERS, FAMILY LEARNING</t>
  </si>
  <si>
    <t>DOWNTOWN COLLEGE PREPARATORY MIDDLE</t>
  </si>
  <si>
    <t>DOWNTOWN COLLEGE PREP - ALUM ROCK</t>
  </si>
  <si>
    <t>CREATIVE LEARNING CENTER</t>
  </si>
  <si>
    <t>CORNERSTONE ACADEMY PREPARATION</t>
  </si>
  <si>
    <t>CAMBRIAN ELEMENTARY SCHOOL DISTRICT</t>
  </si>
  <si>
    <t>BERRYESSA UNION SCHOOL DISTRICT</t>
  </si>
  <si>
    <t>ALPHA JOSE HERNANDEZ MIDDLE</t>
  </si>
  <si>
    <t>ALPHA BLANCA ALVARADO MIDDLE</t>
  </si>
  <si>
    <t>ACHIEVEKIDS</t>
  </si>
  <si>
    <t>ACE INSPIRE ACADEMY</t>
  </si>
  <si>
    <t>ACE FRANKLIN MCKINLEY</t>
  </si>
  <si>
    <t>ACE ESPERANZA MIDDLE</t>
  </si>
  <si>
    <t>SANTA CRUZ COUNTY OFFICE OF EDUCATION</t>
  </si>
  <si>
    <t>SANTA CRUZ CITY HIGH SCHOOL DISTRICT</t>
  </si>
  <si>
    <t>PACIFIC COLLEGIATE CHARTER</t>
  </si>
  <si>
    <t>CEIBA COLLEGE PREPARATORY ACADEMY</t>
  </si>
  <si>
    <t>UNIVERSITY PREPARATORY SCHOOL</t>
  </si>
  <si>
    <t>SHASTA UNION HIGH SCHOOL DISTRICT</t>
  </si>
  <si>
    <t>SHASTA COUNTY OFFICE OF EDUCATION</t>
  </si>
  <si>
    <t>REDDING ELEMENTARY SCHOOL DISTRICT</t>
  </si>
  <si>
    <t>PACHECO UNION ELEMENTARY SCHOOL DISTRICT</t>
  </si>
  <si>
    <t>HAPPY VALLEY UNION ELEMENTARY SCHOOL DISTRICT</t>
  </si>
  <si>
    <t>COLUMBIA ELEMENTARY</t>
  </si>
  <si>
    <t>CASCADE UNION ELEMENTARY SCHOOL DISTRICT</t>
  </si>
  <si>
    <t>BLACK BUTTE UNION ELEMENTARY SCHOOL DISTRICT</t>
  </si>
  <si>
    <t>SIERRA-PLUMAS JOINT UNIFIED SCHOOL DISTRICT</t>
  </si>
  <si>
    <t>YREKA UNION HIGH</t>
  </si>
  <si>
    <t>WEED UNION ELEMENTARY</t>
  </si>
  <si>
    <t>SISKIYOU UNION HIGH</t>
  </si>
  <si>
    <t>SCOTT VALLEY UNIFIED SCHOOL DISTRICT</t>
  </si>
  <si>
    <t>HORNBROOK ELEMENTARY</t>
  </si>
  <si>
    <t>GRENADA ELEMENTARY</t>
  </si>
  <si>
    <t>GOLDEN EAGLE CHARTER SCHOOL</t>
  </si>
  <si>
    <t>BUTTEVILLE UNION ELEMENTARY</t>
  </si>
  <si>
    <t>BUTTE VALLEY UNIFIED</t>
  </si>
  <si>
    <t>SPECTRUM CENTER - SOLANO</t>
  </si>
  <si>
    <t>SIERRA SCHOOL OF SOLANO COUNTY</t>
  </si>
  <si>
    <t>KAIROS PUBLIC SCHOOL VACAVILLE ACADEMY</t>
  </si>
  <si>
    <t>WRIGHT ELEMENTARY SCHOOL DISTRICT</t>
  </si>
  <si>
    <t>WOODLAND STAR CHARTER SCHOOL</t>
  </si>
  <si>
    <t>TWIN HILLS UNION ELEMENTARY</t>
  </si>
  <si>
    <t>SIERRA SCHOOL OF SONOMA COUNTY</t>
  </si>
  <si>
    <t>SEBASTOPOL UNION ELEMENTARY SCHOOL DISTRICT</t>
  </si>
  <si>
    <t>ROSELAND ELEMENTARY SCHOOL DISTRICT</t>
  </si>
  <si>
    <t>PLUMFIELD ACADEMY</t>
  </si>
  <si>
    <t>PINER-OLIVET UNION ELEMENTARY SCHOOL DISTRICT</t>
  </si>
  <si>
    <t>PETALUMA CITY ELEMENTARY SCHOOL DISTRICT</t>
  </si>
  <si>
    <t>NEW DIRECTIONS SCHOOL</t>
  </si>
  <si>
    <t>LATTICE EDUCATIONAL SERVICES</t>
  </si>
  <si>
    <t>GUERNEVILLE ELEMENTARY</t>
  </si>
  <si>
    <t>GRAVENSTEIN UNION ELEMENTARY</t>
  </si>
  <si>
    <t>CYPRESS</t>
  </si>
  <si>
    <t>CREDO HIGH</t>
  </si>
  <si>
    <t>CINNABAR ELEMENTARY SCHOOL DISTRICT</t>
  </si>
  <si>
    <t>BENNETT VALLEY UNION ELEMENTARY SCHOOL DISTRICT</t>
  </si>
  <si>
    <t>ANOVA CENTER FOR EDUCATION (A.C.E.)</t>
  </si>
  <si>
    <t>VALLEY HOME JOINT ELEMENTARY</t>
  </si>
  <si>
    <t>SUMMIT CHARTER ACADEMY</t>
  </si>
  <si>
    <t>SIERRA VISTA CHILD &amp; FAMILY SERVICES</t>
  </si>
  <si>
    <t>SALIDA UNION SCHOOL DISTRICT</t>
  </si>
  <si>
    <t>REYN FRANCA SCHOOL</t>
  </si>
  <si>
    <t>OAKDALE JOINT UNIFIED SCHOOL DISTRICT</t>
  </si>
  <si>
    <t>KNIGHTS FERRY ELEMENTARY</t>
  </si>
  <si>
    <t>HUGHSON UNIFIED SCHOOL DISTRICT</t>
  </si>
  <si>
    <t>HART-RANSOM UNION ELEMENTARY SCHOOL DISTRICT</t>
  </si>
  <si>
    <t>GREAT VALLEY ACADEMY - SALIDA</t>
  </si>
  <si>
    <t>GREAT VALLEY ACADEMY</t>
  </si>
  <si>
    <t>EMPIRE UNION SCHOOL DISTRICT</t>
  </si>
  <si>
    <t>EAST VALLEY EDUCATION CENTER</t>
  </si>
  <si>
    <t>CREATIVE ALTERNATIVES INC</t>
  </si>
  <si>
    <t>CONNECTING WATERS CHARTER SCHOOL</t>
  </si>
  <si>
    <t>ASPIRE VANGUARD COLLEGE PREPARATORY ACADEMY</t>
  </si>
  <si>
    <t>ASPIRE UNIVERSITY CHARTER</t>
  </si>
  <si>
    <t>ASPIRE SUMMIT CHARTER ACADEMY</t>
  </si>
  <si>
    <t>CALIFORNIA SCHOOL FOR THE BLIND</t>
  </si>
  <si>
    <t>YUBA CITY UNIFIED SCHOOL DISTRICT</t>
  </si>
  <si>
    <t>LIVE OAK UNIFIED SCHOOL DISTRICT</t>
  </si>
  <si>
    <t>EAST NICOLAUS JOINT UNION HIGH</t>
  </si>
  <si>
    <t>RED BLUFF UNION ELEMENTARY SCHOOL DISTRICT</t>
  </si>
  <si>
    <t>LOS MOLINOS UNIFIED</t>
  </si>
  <si>
    <t>EVERGREEN UNION ELEMENTARY</t>
  </si>
  <si>
    <t>ANTELOPE ELEMENTARY</t>
  </si>
  <si>
    <t>TRINITY ALPS UNIFIED</t>
  </si>
  <si>
    <t>WOODVILLE ELEMENTARY SCHOOL DISTRICT</t>
  </si>
  <si>
    <t>WAUKENA JOINT UNION ELEMENTARY</t>
  </si>
  <si>
    <t>VALLEY LIFE CHARTER</t>
  </si>
  <si>
    <t>TERRA BELLA UNION ELEMENTARY SCHOOL DISTRICT</t>
  </si>
  <si>
    <t>SYCAMORE VALLEY ACADEMY</t>
  </si>
  <si>
    <t>SUNDALE UNION ELEMENTARY SCHOOL DISTRICT</t>
  </si>
  <si>
    <t>STONE CORRAL ELEMENTARY SCHOOL DISTRICT</t>
  </si>
  <si>
    <t>SEQUOIA UNION ELEMENTARY SCHOOL DISTRICT</t>
  </si>
  <si>
    <t>ROCKFORD ELEMENTARY SCHOOL DISTRICT</t>
  </si>
  <si>
    <t>PLEASANT VIEW ELEMENTARY SCHOOL DISTRICT</t>
  </si>
  <si>
    <t>PIXLEY UNION ELEMENTARY SCHOOL DISTRICT</t>
  </si>
  <si>
    <t>MONSON-SULTANA JOINT UNION ELEMENTARY</t>
  </si>
  <si>
    <t>LIBERTY ELEMENTARY SCHOOL DISTRICT</t>
  </si>
  <si>
    <t>KINGS RIVER UNION ELEMENTARY SCHOOL DISTRICT</t>
  </si>
  <si>
    <t>HOPE ELEMENTARY SCHOOL DISTRICT</t>
  </si>
  <si>
    <t>DUCOR UNION ELEMENTARY SCHOOL DISTRICT</t>
  </si>
  <si>
    <t>ALTA VISTA ELEMENTARY SCHOOL DISTRICT</t>
  </si>
  <si>
    <t>ALPAUGH UNIFIED SCHOOL DISTRICT</t>
  </si>
  <si>
    <t>ALLENSWORTH ELEMENTARY</t>
  </si>
  <si>
    <t>SUMMERVILLE UNION HIGH</t>
  </si>
  <si>
    <t>COLUMBIA UNION</t>
  </si>
  <si>
    <t>SANTA PAULA UNIFIED SCHOOL DISTRICT</t>
  </si>
  <si>
    <t>PLEASANT VALLEY SCHOOL DISTRICT</t>
  </si>
  <si>
    <t>OAK PARK UNIFIED SCHOOL DISTRICT</t>
  </si>
  <si>
    <t>HUENEME SCHOOL DISTRICT</t>
  </si>
  <si>
    <t>YOLO COUNTY OFFICE OF EDUCATION</t>
  </si>
  <si>
    <t>WINTERS JOINT UNIFIED SCHOOL DISTRICT</t>
  </si>
  <si>
    <t>ESPARTO UNIFIED</t>
  </si>
  <si>
    <t>EMPOWERING POSSIBILITIES INTERNATIONAL CHARTER</t>
  </si>
  <si>
    <t>YUBA COUNTY OFFICE OF EDUCATION</t>
  </si>
  <si>
    <t>YUBA CITY CHARTER SCHOOL</t>
  </si>
  <si>
    <t>WHEATLAND UNION HIGH</t>
  </si>
  <si>
    <t>PLUMAS LAKE ELEMENTARY</t>
  </si>
  <si>
    <t>MARYSVILLE JOINT UNIFIED SCHOOL DISTRICT</t>
  </si>
  <si>
    <t>ALAMEDA COMMUNITY LEARNING CENTER</t>
  </si>
  <si>
    <t>AMERICAN INDIAN PUBLIC CHARTER SCHOOL</t>
  </si>
  <si>
    <t>ARISE HIGH</t>
  </si>
  <si>
    <t>BAY AREA TECHNOLOGY</t>
  </si>
  <si>
    <t>CALIFORNIA SCHOOL FOR THE DEAF IN FREMONT</t>
  </si>
  <si>
    <t>CHILDRENS LEARNING CENTER</t>
  </si>
  <si>
    <t>LIVERMORE VALLEY CHARTER PREPARATORY HIGH</t>
  </si>
  <si>
    <t>OAKLAND SCHOOL FOR THE ARTS</t>
  </si>
  <si>
    <t>REALM CHARTER MIDDLE</t>
  </si>
  <si>
    <t>REALM HIGH</t>
  </si>
  <si>
    <t>OROVILLE CITY ELEMENTARY</t>
  </si>
  <si>
    <t>CALAVERAS COUNTY OFFICE OF EDUCATION</t>
  </si>
  <si>
    <t>EAGLES PEAK MONTESSOURI SCHOOL</t>
  </si>
  <si>
    <t>SPECTRUM CENTER - DEANZA</t>
  </si>
  <si>
    <t>OPPORTUNITY ACRES: INDEPENDENT TRAILS</t>
  </si>
  <si>
    <t>MONROE ELEMENTARY SCHOOL DISTRICT</t>
  </si>
  <si>
    <t>SCHOOL OF UNLIMITED LEARNING</t>
  </si>
  <si>
    <t>VALLEY PREPARATORY ACADEMY CHARTER SCHOOL</t>
  </si>
  <si>
    <t>WASHINGTON COLONY ELEMENTARY</t>
  </si>
  <si>
    <t>FORTUNA UNION ELEMENTARY</t>
  </si>
  <si>
    <t>FORTUNA UNION HIGH SCHOOL DISTRICT</t>
  </si>
  <si>
    <t>LOLETA UNION ELEMENTARY</t>
  </si>
  <si>
    <t>NORTHERN HUMBOLDT UNION HIGH</t>
  </si>
  <si>
    <t>SOUTH BAY CHARTER</t>
  </si>
  <si>
    <t>ROUND VALLEY JOINT ELEMENTARY</t>
  </si>
  <si>
    <t>THE EDUCATION CORPS</t>
  </si>
  <si>
    <t>CALIFORNIA VIRTUAL ACADEMY @ KINGS</t>
  </si>
  <si>
    <t>ISLAND UNION SCHOOL DISTRICT</t>
  </si>
  <si>
    <t>PIONEER UNION SCHOOL DISTRICT CHARTER</t>
  </si>
  <si>
    <t>UPPER LAKE UNION ELEMENTARY</t>
  </si>
  <si>
    <t>JANESVILLE UNION ELEMENTARY</t>
  </si>
  <si>
    <t>JOHNSTONVILLE ELEMENTARY</t>
  </si>
  <si>
    <t>LASSEN COUNTY OFFICE OF EDUCATION</t>
  </si>
  <si>
    <t>LASSEN UNION HIGH</t>
  </si>
  <si>
    <t>RAVENDALE-TERMO ELEMENTARY</t>
  </si>
  <si>
    <t>WESTWOOD CHARTER SCHOOL</t>
  </si>
  <si>
    <t>ACADEMIA AVANCE CHARTER</t>
  </si>
  <si>
    <t>ACADEMY FOR ADVANCEMENT OF CHILDREN WITH AUTISM</t>
  </si>
  <si>
    <t>ACADEMY OF SCIENCE AND ENGINEERING</t>
  </si>
  <si>
    <t>ACCERLATED SCHOOL (CHARTER)</t>
  </si>
  <si>
    <t>ALHAMBRA SCHOOL DISTRICT</t>
  </si>
  <si>
    <t>ALLIANCE COLLEGE READY MIDDLE ACADEMY NO 5</t>
  </si>
  <si>
    <t>ALLIANCE COLLEGE READY MIDDLE ACADEMY NO 9</t>
  </si>
  <si>
    <t>ALLIANCE COLLEGE-READY ACADEMY HIGH NUMBER 5</t>
  </si>
  <si>
    <t>ALLIANCE COLLEGE-READY ACADMEY NO 16</t>
  </si>
  <si>
    <t>ALLIANCE COLLEGE-READY MIDDLE ACADEMY HIGH 8</t>
  </si>
  <si>
    <t>ANIMO LOCKE CHARTER HIGH SCHOOL #1</t>
  </si>
  <si>
    <t>ANIMO LOCKE CHARTER HIGH SCHOOL #2</t>
  </si>
  <si>
    <t>APEX ACADEMY</t>
  </si>
  <si>
    <t>ARTS IN ACTION COMMUNITY CHARTER</t>
  </si>
  <si>
    <t>ASPIRE FIRESTONE ACADEMY CHARTER</t>
  </si>
  <si>
    <t>ASPIRE JUANITA TATE ACADEMY CHARTER</t>
  </si>
  <si>
    <t>BEACH CITIES LEARNING CENTER PALOS VERDES</t>
  </si>
  <si>
    <t>BERT CORONA MIDDLE SCHOOL CHARTER</t>
  </si>
  <si>
    <t>CELERITY CARDINAL CHARTER</t>
  </si>
  <si>
    <t>CHIME CHARTER SCHOOL</t>
  </si>
  <si>
    <t>CITY CHARTER MIDDLE</t>
  </si>
  <si>
    <t>COMMUNITY CHARTER EARLY COLLEGE HIGH SCHOOL</t>
  </si>
  <si>
    <t>COMMUNITY PREP ACADEMY</t>
  </si>
  <si>
    <t>DA VINCI COMMUNICATIONS HIGH</t>
  </si>
  <si>
    <t>DA VINCI DESIGN</t>
  </si>
  <si>
    <t>ELLIOTT INSTITUTE</t>
  </si>
  <si>
    <t>FENTON AVENUE CHARTER SCHOOL (CHARTER)</t>
  </si>
  <si>
    <t>FIVE ACRES THERAPEUTIC SCHOOL</t>
  </si>
  <si>
    <t>HELP GROUP - SUNRISE</t>
  </si>
  <si>
    <t>HIGH TECH LA</t>
  </si>
  <si>
    <t>HUGHES-ELIZABETH LAKES UNION ELEMENTARY SCHOOL DISTRICT</t>
  </si>
  <si>
    <t>ICEF VISTA ELEMENTARY ACADEMY</t>
  </si>
  <si>
    <t>INGENIUM CHARTER</t>
  </si>
  <si>
    <t>LEARNING WORKS</t>
  </si>
  <si>
    <t>LEROY HAYNES EDUCATIONAL CENTER</t>
  </si>
  <si>
    <t>LIFELINE EDUCATION CHARTER</t>
  </si>
  <si>
    <t>LOS NIETOS ELEMENTARY</t>
  </si>
  <si>
    <t>MAGNOLIA SCIENCE ACADEMY</t>
  </si>
  <si>
    <t>PASADENA ROSEBUD ACADEMY MIDDLE</t>
  </si>
  <si>
    <t>PERSONAL COACHING SYSTEMS</t>
  </si>
  <si>
    <t>PUC TRIUMPH ACADEMY</t>
  </si>
  <si>
    <t>RENAISSANCE ARTS ACADEMY</t>
  </si>
  <si>
    <t>SAUGUS UNION ELEMENTARY SCHOOL DISTRICT</t>
  </si>
  <si>
    <t>SMART START</t>
  </si>
  <si>
    <t>SOUTH WHITTIER ELEMENTARY SCHOOL DISTRICT</t>
  </si>
  <si>
    <t>SPECTRUM CENTER - LONG BEACH MIDDLE COUNTRY CLUB</t>
  </si>
  <si>
    <t>SPECTRUM CENTER SCHOOLS - INGLEWOOD MIDDLE/HIGH</t>
  </si>
  <si>
    <t>SWITZER LEARNING CENTER</t>
  </si>
  <si>
    <t>SYNERGY CHARTER ACADEMY</t>
  </si>
  <si>
    <t>SYNERGY KINETIC ACADEMY</t>
  </si>
  <si>
    <t>WESTSIDE UNION ELEMENTARY SCHOOL DISTRICT</t>
  </si>
  <si>
    <t>YOUNG LEARNERS PRESCHOOL &amp; EARLY INTERVENTION</t>
  </si>
  <si>
    <t>BASS LAKE JOINT UNION ELEMENTARY SCHOOL DISTRICT</t>
  </si>
  <si>
    <t>MADERA COUNTY OFFICE OF EDUCATION</t>
  </si>
  <si>
    <t>STAR ACADEMY</t>
  </si>
  <si>
    <t>WILLOW CREEK ACADEMY</t>
  </si>
  <si>
    <t>MARIPOSA COUNTY OFFICE OF EDUCATION</t>
  </si>
  <si>
    <t>ACCELERATED ACHIEVEMENT ACADEMY</t>
  </si>
  <si>
    <t>RIVER OAK PUBLIC CHARTER SCHOOL</t>
  </si>
  <si>
    <t>DOS PALOS ORO-LOMA JOINT UNIFIED SCHOOL DISTRICT</t>
  </si>
  <si>
    <t>GREEN VALLEY CHARTER</t>
  </si>
  <si>
    <t>MERCED RIVER UNION ELEMENTARY SCHOOL DISTRICT</t>
  </si>
  <si>
    <t>MILHOUS SCHOOL-NEVADA CITY</t>
  </si>
  <si>
    <t>NEVADA CITY SCHOOL OF THE ARTS (CHARTER)</t>
  </si>
  <si>
    <t>PLEASANT RIDGE UNION ELEMENTARY</t>
  </si>
  <si>
    <t>YUBA RIVER CHARTER SCHOOL</t>
  </si>
  <si>
    <t>ANAHEIM CITY SCHOOL DISTRICT</t>
  </si>
  <si>
    <t>BEACON DAY SCHOOL</t>
  </si>
  <si>
    <t>DEL SOL</t>
  </si>
  <si>
    <t>FULLERTON ELEMENTARY SCHOOL DISTRICT</t>
  </si>
  <si>
    <t>FULLERTON JOINT UNION HIGH SCHOOL DISTRICT</t>
  </si>
  <si>
    <t>ORANGE COUNTY OFFICE OF EDUCATION</t>
  </si>
  <si>
    <t>ROSSIER PARK ELEMENTARY SCHOOL</t>
  </si>
  <si>
    <t>UNITY MIDDLE COLLEGE HIGH</t>
  </si>
  <si>
    <t>VISTA HERITAGE CHARTER MIDDLE</t>
  </si>
  <si>
    <t>WESTMINSTER ELEMENTARY SCHOOL DISTRICT</t>
  </si>
  <si>
    <t>ENCORE HIGH SCHOOL FOR THE ARTS - RIVERSIDE</t>
  </si>
  <si>
    <t>SPECTRUM CENTER - JURUPA VALLEY ELEMENTARY CAMPUS</t>
  </si>
  <si>
    <t>STARTING GATE EDUCATIONAL SERVICES</t>
  </si>
  <si>
    <t>SYCAMORE ACADEMY OF SCIENCE AND CULTURAL ARTS</t>
  </si>
  <si>
    <t>ASPIRE CAPITOL HEIGHTS ACADEMY</t>
  </si>
  <si>
    <t>CAPITOL COLLEGIATE ACADEMY</t>
  </si>
  <si>
    <t>ELVERTA JOINT ELEMENTARY</t>
  </si>
  <si>
    <t>GATEWAY INTERNATIONAL</t>
  </si>
  <si>
    <t>LAND PARK ACADEMY</t>
  </si>
  <si>
    <t>SACRAMENTO ACADEMIC AND VOCATIONAL ACADEMY (SAVA)</t>
  </si>
  <si>
    <t>SOL AUREUS COLLEGE PREPARATORY</t>
  </si>
  <si>
    <t>SAN BENITO COUNTY OFFICE OF EDUCATION</t>
  </si>
  <si>
    <t>SOUTHSIDE ELEMENTARY SCHOOL DISTRICT</t>
  </si>
  <si>
    <t>BRIGHT FUTURES ACADEMY, APPLE VALLEY</t>
  </si>
  <si>
    <t>HERITAGE K-8 CHARTER SCHOOL</t>
  </si>
  <si>
    <t>INLAND LEADERS CHARTER</t>
  </si>
  <si>
    <t>JULIAN CHARTER SCHOOL</t>
  </si>
  <si>
    <t>MOUNTAIN VIEW ELEMENTARY</t>
  </si>
  <si>
    <t>MT. BALDY JOINT SCHOOL DISTRICT</t>
  </si>
  <si>
    <t>PATHWAYS TO COLLEGE</t>
  </si>
  <si>
    <t>SPECTRUM CENTER SCHOOLS - SAN BERNARDINO</t>
  </si>
  <si>
    <t>AUDEO CHARTER SCHOOL</t>
  </si>
  <si>
    <t>BEACON CLASSICAL ACADEMY NATIONAL CITY</t>
  </si>
  <si>
    <t>CARDIFF ELEMENTARY</t>
  </si>
  <si>
    <t>CHARTER SCHOOL OF SAN DIEGO</t>
  </si>
  <si>
    <t>EJE MIDDLE ACADEMY</t>
  </si>
  <si>
    <t>EVANGELINE ROBERTS INSTITUTE OF LEARNING</t>
  </si>
  <si>
    <t>EXPLORER ELEMENTARY CHARTER SCHOOL</t>
  </si>
  <si>
    <t>HERITAGE DIGITAL ACADEMY CHARTER MIDDLE</t>
  </si>
  <si>
    <t>JAMUL-DULZURA UNION ELEMENTARY SCHOOL DISTRICT</t>
  </si>
  <si>
    <t>JULIAN UNION ELEMENTARY SCHOOL DISTRICT</t>
  </si>
  <si>
    <t>KING/CHAVEZ PREPARATORY ACADEMY</t>
  </si>
  <si>
    <t>RANCHO SANTA FE ELEMENTARYY SCHOOL DISTRICT</t>
  </si>
  <si>
    <t>WINSTON SCHOOL</t>
  </si>
  <si>
    <t>Foreign Language: Cantonese</t>
  </si>
  <si>
    <t>ACACIA ELEMENTARY CHARTER</t>
  </si>
  <si>
    <t>ASPIRE APEX ACADEMY</t>
  </si>
  <si>
    <t>DR. LEWIS DOLPHIN STALLWORTH SR. CHARTER</t>
  </si>
  <si>
    <t>AVALON ACADEMY</t>
  </si>
  <si>
    <t>BAYSHORE ELEMENTARY</t>
  </si>
  <si>
    <t>LAS LOMITAS ELEMENTARY SCHOOL DISTRICT</t>
  </si>
  <si>
    <t>CUYAMA JOINT UNIFIED</t>
  </si>
  <si>
    <t>LOS OLIVOS ELEMENTARY</t>
  </si>
  <si>
    <t>MONTECITO UNION ELEMENTARY</t>
  </si>
  <si>
    <t>LAKESIDE JOINT SCHOOL DISTRICT</t>
  </si>
  <si>
    <t>LOMA PRIETA JOINT UNION ELEMENTARY SCHOOL DISTRICT</t>
  </si>
  <si>
    <t>MORGAN AUTISM CENTER</t>
  </si>
  <si>
    <t>PHOENIX SCHOOL</t>
  </si>
  <si>
    <t>SILICON VALLEY FLEX ACADEMY</t>
  </si>
  <si>
    <t>THE BAY SCHOOL</t>
  </si>
  <si>
    <t>CHRYSALIS-MONARCH LEARNING CENTER CHARTER</t>
  </si>
  <si>
    <t>COTTONWOOD UNION ELEMENTARY</t>
  </si>
  <si>
    <t>JUNCTION ELEMENTARY</t>
  </si>
  <si>
    <t>BIG SPRINGS UNION ELEMENTARY</t>
  </si>
  <si>
    <t>GAZELLE UNION ELEMENTARY</t>
  </si>
  <si>
    <t>MONTAGUE ELEMENTARY</t>
  </si>
  <si>
    <t>SEIAD ELEMENTARY</t>
  </si>
  <si>
    <t>CALIBER: CHANGEMAKERS ACADEMY</t>
  </si>
  <si>
    <t>CALIFORNIA VIRTUAL ACADEMY @ SONOMA</t>
  </si>
  <si>
    <t>GREENACRE HOMES, INC.</t>
  </si>
  <si>
    <t>JOURNEY HIGH SCHOOL-TRUE TO LIFE CHILDREN SER</t>
  </si>
  <si>
    <t>MARK WEST UNION SCHOOL DISTRICT</t>
  </si>
  <si>
    <t>OAK GROVE UNION ELEMENTARY</t>
  </si>
  <si>
    <t>OLD ADOBE UNION ELEMENTARY SCHOOL DISTRICT</t>
  </si>
  <si>
    <t>WEST SIDE UNION ELEMENTARY</t>
  </si>
  <si>
    <t>FUSION CHARTER</t>
  </si>
  <si>
    <t>SHILOH ELEMENTARY</t>
  </si>
  <si>
    <t>CALIFORNIA SCHOOL FOR THE DEAF IN RIVERSIDE</t>
  </si>
  <si>
    <t>ELEANOR ROOSEVELT COMMUNITY LEARNING CENTER</t>
  </si>
  <si>
    <t>MARY B. PERRY HIGH</t>
  </si>
  <si>
    <t>PORTERVILLE DEVELOPMENTAL CENTER</t>
  </si>
  <si>
    <t>BRITTAN ELEMENTARY SCHOOL DISTRICT</t>
  </si>
  <si>
    <t>SUTTER COUNTY OFFICE OF EDUCATION</t>
  </si>
  <si>
    <t>WINSHIP ELEMENTARY</t>
  </si>
  <si>
    <t>CORNING UNION HIGH SCHOOL DISTRICT</t>
  </si>
  <si>
    <t>RED BLUFF JOINT UNION HIGH SCHOOL DISTRICT</t>
  </si>
  <si>
    <t>REEDS CREEK ELEMENTARY</t>
  </si>
  <si>
    <t>TEHAMA COUNTY OFFICE OF EDUCATION</t>
  </si>
  <si>
    <t>SOUTHERN TRINITY JOINT UNIFIED SCHOOL DISTRICT</t>
  </si>
  <si>
    <t>CHARTER OAK SCHOOL (CHARTER)</t>
  </si>
  <si>
    <t>COLUMBINE ELEMENTARY SCHOOL DISTRICT</t>
  </si>
  <si>
    <t>DINUBA ELEMENTARY</t>
  </si>
  <si>
    <t>OAK VALLEY UNION ELEMENTARY SCHOOL DISTRICT</t>
  </si>
  <si>
    <t>OUTSIDE CREEK ELEMENTARY SCHOOL DISTRICT</t>
  </si>
  <si>
    <t>PALO VERDE UNION ELEMENTARY SCHOOL DISTRICT</t>
  </si>
  <si>
    <t>SUNNYSIDE UNION ELEMENTARY SCHOOL DISTRICT</t>
  </si>
  <si>
    <t>BIG OAK FLAT-GROVELAND UNIFIED</t>
  </si>
  <si>
    <t>JAMESTOWN ELEMENTARY</t>
  </si>
  <si>
    <t>SONORA ELEMENTARY</t>
  </si>
  <si>
    <t>MUPU ELEMENTARY</t>
  </si>
  <si>
    <t>SANTA PAULA ELEMENTARY SCHOOL DISTRICT</t>
  </si>
  <si>
    <t>SACRAMENTO VALLEY CHARTER</t>
  </si>
  <si>
    <t>CAMPTONVILLE UNION ELEMENTARY</t>
  </si>
  <si>
    <t>TSR pdf total</t>
  </si>
  <si>
    <t>Distribution of New Credentials Issued by Type and Institution of Higher Education</t>
  </si>
  <si>
    <t>Distribution of University Intern Credentials Issued by Type and Institution of Higher Education Segment</t>
  </si>
  <si>
    <t>Institution of Higher Education Segment</t>
  </si>
  <si>
    <t>Data on FTE teachers by county are provided for context. 2016-17 FTE data are provided by California Department of Education.</t>
  </si>
  <si>
    <t>CLAD Permit</t>
  </si>
  <si>
    <t>Bilingual Authorization Waiver</t>
  </si>
  <si>
    <t>CCSD Waiver</t>
  </si>
  <si>
    <t>FTE Teachers</t>
  </si>
  <si>
    <t>CENTURY COMMUNITY CHARTER SCHOOL</t>
  </si>
  <si>
    <t>FTE Teacher</t>
  </si>
  <si>
    <t>Table 1A summarizes the number of documents issued based on recommendation of a California Institution of Higher Education with a Commission-appoved credential program.</t>
  </si>
  <si>
    <t>Table 1 summarizes the number of documents issued based on recommendation of a California Institution of Higher Education with a Commission-approved credential program.</t>
  </si>
  <si>
    <t>Table 1A summarizes the number of intern documents issued between July 1, 2016 to June 30, 2017 upon recommendation of a California Institution of Higher Education with a Commission-approved intern program.</t>
  </si>
  <si>
    <t>Table 1A displays the number of intern documents issued between July 1, 2016 to June 30, 2017 upon recommendation of a California Institution of Higher Education with a Commission-approved intern program.</t>
  </si>
  <si>
    <t>The numbers are broken down by the Institution of Higher Education segment, credential name, and document type.</t>
  </si>
  <si>
    <t>The numbers are broken down by the Institution of Higher Education (IHE) segment, credential name, and document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</si>
</sst>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333333"/>
      <name val="Arial"/>
      <family val="2"/>
    </font>
    <font>
      <b/>
      <sz val="11"/>
      <color rgb="FF333333"/>
      <name val="Calibri"/>
      <family val="2"/>
      <scheme val="minor"/>
    </font>
    <font>
      <b/>
      <sz val="11"/>
      <color rgb="FF666666"/>
      <name val="Calibri"/>
      <family val="2"/>
      <scheme val="minor"/>
    </font>
    <font>
      <sz val="11"/>
      <color rgb="FF666666"/>
      <name val="Calibri"/>
      <family val="2"/>
      <scheme val="minor"/>
    </font>
    <font>
      <sz val="11"/>
      <color rgb="FF333333"/>
      <name val="Calibri"/>
      <family val="2"/>
      <scheme val="minor"/>
    </font>
    <font>
      <b/>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xf numFmtId="164" fontId="0" fillId="0" borderId="0" xfId="1" applyNumberFormat="1" applyFont="1"/>
    <xf numFmtId="0" fontId="0" fillId="0" borderId="0" xfId="0" applyFont="1"/>
    <xf numFmtId="3" fontId="18" fillId="0" borderId="0" xfId="0" applyNumberFormat="1" applyFont="1" applyAlignment="1">
      <alignment vertical="center"/>
    </xf>
    <xf numFmtId="165" fontId="18" fillId="0" borderId="0" xfId="0" applyNumberFormat="1" applyFont="1" applyAlignment="1">
      <alignment vertical="center"/>
    </xf>
    <xf numFmtId="0" fontId="0" fillId="33" borderId="0" xfId="0" applyFill="1"/>
    <xf numFmtId="0" fontId="0" fillId="0" borderId="0" xfId="0" applyFont="1" applyAlignment="1">
      <alignment wrapText="1"/>
    </xf>
    <xf numFmtId="0" fontId="21" fillId="0" borderId="0" xfId="0" quotePrefix="1" applyFont="1" applyAlignment="1">
      <alignment horizontal="left" vertical="top"/>
    </xf>
    <xf numFmtId="3" fontId="22" fillId="0" borderId="0" xfId="0" applyNumberFormat="1" applyFont="1" applyAlignment="1">
      <alignment vertical="center"/>
    </xf>
    <xf numFmtId="164" fontId="22" fillId="0" borderId="0" xfId="0" applyNumberFormat="1" applyFont="1" applyAlignment="1">
      <alignment vertical="center"/>
    </xf>
    <xf numFmtId="4" fontId="22" fillId="0" borderId="0" xfId="0" applyNumberFormat="1" applyFont="1" applyAlignment="1">
      <alignment vertical="center"/>
    </xf>
    <xf numFmtId="0" fontId="20" fillId="0" borderId="0" xfId="0" quotePrefix="1" applyFont="1" applyAlignment="1">
      <alignment horizontal="left" vertical="top"/>
    </xf>
    <xf numFmtId="3" fontId="19" fillId="0" borderId="0" xfId="0" applyNumberFormat="1" applyFont="1" applyAlignment="1">
      <alignment vertical="center"/>
    </xf>
    <xf numFmtId="164" fontId="19" fillId="0" borderId="0" xfId="1" applyNumberFormat="1" applyFont="1" applyAlignment="1">
      <alignment vertical="center"/>
    </xf>
    <xf numFmtId="4" fontId="19" fillId="0" borderId="0" xfId="0" applyNumberFormat="1" applyFont="1" applyAlignment="1">
      <alignment vertical="center"/>
    </xf>
    <xf numFmtId="164" fontId="16" fillId="0" borderId="0" xfId="1" applyNumberFormat="1" applyFont="1"/>
    <xf numFmtId="166" fontId="22" fillId="0" borderId="0" xfId="0" applyNumberFormat="1" applyFont="1" applyAlignment="1">
      <alignment vertical="center"/>
    </xf>
    <xf numFmtId="166" fontId="19" fillId="0" borderId="0" xfId="0" applyNumberFormat="1" applyFont="1" applyAlignment="1">
      <alignment vertical="center"/>
    </xf>
    <xf numFmtId="1" fontId="0" fillId="0" borderId="0" xfId="0" applyNumberFormat="1"/>
    <xf numFmtId="0" fontId="0" fillId="0" borderId="0" xfId="0" applyFill="1"/>
    <xf numFmtId="1" fontId="0" fillId="0" borderId="0" xfId="0" applyNumberFormat="1" applyFill="1"/>
    <xf numFmtId="164" fontId="0" fillId="0" borderId="0" xfId="1" applyNumberFormat="1" applyFont="1" applyFill="1"/>
    <xf numFmtId="0" fontId="16" fillId="34" borderId="10" xfId="0" applyFont="1" applyFill="1" applyBorder="1"/>
    <xf numFmtId="0" fontId="16" fillId="34" borderId="10" xfId="0" applyFont="1" applyFill="1" applyBorder="1" applyAlignment="1">
      <alignment horizontal="right"/>
    </xf>
    <xf numFmtId="0" fontId="19" fillId="34" borderId="10" xfId="0" quotePrefix="1" applyFont="1" applyFill="1" applyBorder="1" applyAlignment="1">
      <alignment horizontal="left" wrapText="1"/>
    </xf>
    <xf numFmtId="0" fontId="23" fillId="34" borderId="10" xfId="0" quotePrefix="1" applyFont="1" applyFill="1" applyBorder="1" applyAlignment="1">
      <alignment horizontal="center" wrapText="1"/>
    </xf>
    <xf numFmtId="0" fontId="19" fillId="34" borderId="10" xfId="0" quotePrefix="1" applyFont="1" applyFill="1" applyBorder="1" applyAlignment="1">
      <alignment horizontal="right" wrapText="1"/>
    </xf>
    <xf numFmtId="0" fontId="20" fillId="34" borderId="10" xfId="0" quotePrefix="1" applyFont="1" applyFill="1" applyBorder="1" applyAlignment="1">
      <alignment horizontal="right" wrapText="1"/>
    </xf>
    <xf numFmtId="0" fontId="23" fillId="34" borderId="10" xfId="0" quotePrefix="1" applyFont="1" applyFill="1" applyBorder="1" applyAlignment="1">
      <alignment horizontal="right" wrapText="1"/>
    </xf>
    <xf numFmtId="0" fontId="16" fillId="34" borderId="0" xfId="0" applyFont="1" applyFill="1" applyAlignment="1">
      <alignment vertical="center" wrapText="1"/>
    </xf>
    <xf numFmtId="0" fontId="16" fillId="34" borderId="0" xfId="0" applyFont="1" applyFill="1" applyAlignment="1">
      <alignment horizontal="right" vertical="center" wrapText="1"/>
    </xf>
    <xf numFmtId="1" fontId="16" fillId="34" borderId="0" xfId="0" applyNumberFormat="1" applyFont="1" applyFill="1" applyAlignment="1">
      <alignment horizontal="right" vertical="center" wrapText="1"/>
    </xf>
    <xf numFmtId="164" fontId="16" fillId="34" borderId="0" xfId="1" applyNumberFormat="1" applyFont="1" applyFill="1" applyAlignment="1">
      <alignment horizontal="right" vertical="center" wrapText="1"/>
    </xf>
    <xf numFmtId="10" fontId="0" fillId="0" borderId="0" xfId="0" applyNumberFormat="1"/>
    <xf numFmtId="164" fontId="0" fillId="0" borderId="0" xfId="0" applyNumberForma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9">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164" formatCode="0.0%"/>
    </dxf>
    <dxf>
      <numFmt numFmtId="0" formatCode="General"/>
    </dxf>
    <dxf>
      <numFmt numFmtId="0" formatCode="General"/>
    </dxf>
    <dxf>
      <numFmt numFmtId="1" formatCode="0"/>
    </dxf>
    <dxf>
      <numFmt numFmtId="1" formatCode="0"/>
    </dxf>
    <dxf>
      <numFmt numFmtId="1" formatCode="0"/>
    </dxf>
    <dxf>
      <font>
        <b/>
      </font>
      <fill>
        <patternFill patternType="solid">
          <fgColor indexed="64"/>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J1378" totalsRowShown="0" headerRowDxfId="8">
  <tableColumns count="10">
    <tableColumn id="1" xr3:uid="{00000000-0010-0000-0000-000001000000}" name="County"/>
    <tableColumn id="2" xr3:uid="{00000000-0010-0000-0000-000002000000}" name="School District"/>
    <tableColumn id="3" xr3:uid="{00000000-0010-0000-0000-000003000000}" name="Intern Credentials - Total"/>
    <tableColumn id="4" xr3:uid="{00000000-0010-0000-0000-000004000000}" name="Permits - Total"/>
    <tableColumn id="5" xr3:uid="{00000000-0010-0000-0000-000005000000}" name="Waivers - Total"/>
    <tableColumn id="6" xr3:uid="{00000000-0010-0000-0000-000006000000}" name="Total Interns, Permits and Waivers"/>
    <tableColumn id="7" xr3:uid="{00000000-0010-0000-0000-000007000000}" name="FTE Teacher" dataDxfId="7" totalsRowDxfId="6"/>
    <tableColumn id="8" xr3:uid="{00000000-0010-0000-0000-000008000000}" name="Fully Credentialed Teachers" dataDxfId="5" totalsRowDxfId="4"/>
    <tableColumn id="9" xr3:uid="{00000000-0010-0000-0000-000009000000}" name="Percent of Intern Credentials, Permits and Waivers" dataDxfId="3" totalsRowDxfId="2"/>
    <tableColumn id="10" xr3:uid="{00000000-0010-0000-0000-00000A000000}" name="Percent of Fully Qualified Teachers" dataDxfId="1" totalsRowDxfId="0" dataCellStyle="Percent"/>
  </tableColumns>
  <tableStyleInfo showFirstColumn="0" showLastColumn="0" showRowStripes="1" showColumnStripes="0"/>
  <extLst>
    <ext xmlns:x14="http://schemas.microsoft.com/office/spreadsheetml/2009/9/main" uri="{504A1905-F514-4f6f-8877-14C23A59335A}">
      <x14:table altTextSummary="data for teacher supply table 5B"/>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workbookViewId="0"/>
  </sheetViews>
  <sheetFormatPr defaultRowHeight="14.25" x14ac:dyDescent="0.45"/>
  <cols>
    <col min="1" max="1" width="36.53125" customWidth="1"/>
    <col min="2" max="2" width="29.6640625" customWidth="1"/>
    <col min="3" max="3" width="14.1328125" bestFit="1" customWidth="1"/>
    <col min="4" max="4" width="12.1328125" customWidth="1"/>
  </cols>
  <sheetData>
    <row r="1" spans="1:4" x14ac:dyDescent="0.45">
      <c r="A1" s="1" t="s">
        <v>13</v>
      </c>
      <c r="B1" s="1"/>
    </row>
    <row r="2" spans="1:4" x14ac:dyDescent="0.45">
      <c r="A2" s="1" t="s">
        <v>71</v>
      </c>
      <c r="B2" s="1"/>
    </row>
    <row r="3" spans="1:4" x14ac:dyDescent="0.45">
      <c r="A3" s="1" t="s">
        <v>14</v>
      </c>
      <c r="B3" s="1"/>
    </row>
    <row r="4" spans="1:4" x14ac:dyDescent="0.45">
      <c r="A4" s="1" t="s">
        <v>92</v>
      </c>
      <c r="B4" s="1"/>
    </row>
    <row r="5" spans="1:4" x14ac:dyDescent="0.45">
      <c r="A5" s="1"/>
      <c r="B5" s="1"/>
    </row>
    <row r="6" spans="1:4" x14ac:dyDescent="0.45">
      <c r="A6" t="s">
        <v>1792</v>
      </c>
    </row>
    <row r="7" spans="1:4" x14ac:dyDescent="0.45">
      <c r="A7" t="s">
        <v>38</v>
      </c>
    </row>
    <row r="8" spans="1:4" x14ac:dyDescent="0.45">
      <c r="A8" t="s">
        <v>1796</v>
      </c>
    </row>
    <row r="10" spans="1:4" x14ac:dyDescent="0.45">
      <c r="A10" s="23" t="s">
        <v>1784</v>
      </c>
      <c r="B10" s="23" t="s">
        <v>2</v>
      </c>
      <c r="C10" s="23" t="s">
        <v>7</v>
      </c>
      <c r="D10" s="24" t="s">
        <v>5</v>
      </c>
    </row>
    <row r="11" spans="1:4" x14ac:dyDescent="0.45">
      <c r="A11" t="s">
        <v>96</v>
      </c>
      <c r="B11" t="s">
        <v>95</v>
      </c>
      <c r="C11" t="s">
        <v>97</v>
      </c>
      <c r="D11">
        <v>790</v>
      </c>
    </row>
    <row r="12" spans="1:4" x14ac:dyDescent="0.45">
      <c r="A12" t="s">
        <v>96</v>
      </c>
      <c r="B12" t="s">
        <v>95</v>
      </c>
      <c r="C12" t="s">
        <v>98</v>
      </c>
      <c r="D12">
        <v>165</v>
      </c>
    </row>
    <row r="13" spans="1:4" x14ac:dyDescent="0.45">
      <c r="A13" t="s">
        <v>96</v>
      </c>
      <c r="B13" t="s">
        <v>99</v>
      </c>
      <c r="C13" t="s">
        <v>97</v>
      </c>
      <c r="D13">
        <v>1590</v>
      </c>
    </row>
    <row r="14" spans="1:4" x14ac:dyDescent="0.45">
      <c r="A14" t="s">
        <v>96</v>
      </c>
      <c r="B14" t="s">
        <v>99</v>
      </c>
      <c r="C14" t="s">
        <v>98</v>
      </c>
      <c r="D14">
        <v>626</v>
      </c>
    </row>
    <row r="15" spans="1:4" x14ac:dyDescent="0.45">
      <c r="A15" t="s">
        <v>96</v>
      </c>
      <c r="B15" t="s">
        <v>100</v>
      </c>
      <c r="C15" t="s">
        <v>97</v>
      </c>
      <c r="D15">
        <v>2078</v>
      </c>
    </row>
    <row r="16" spans="1:4" x14ac:dyDescent="0.45">
      <c r="A16" t="s">
        <v>96</v>
      </c>
      <c r="B16" t="s">
        <v>100</v>
      </c>
      <c r="C16" t="s">
        <v>98</v>
      </c>
      <c r="D16">
        <v>544</v>
      </c>
    </row>
    <row r="17" spans="1:4" x14ac:dyDescent="0.45">
      <c r="A17" t="s">
        <v>101</v>
      </c>
      <c r="B17" t="s">
        <v>95</v>
      </c>
      <c r="C17" t="s">
        <v>97</v>
      </c>
      <c r="D17">
        <v>31</v>
      </c>
    </row>
    <row r="18" spans="1:4" x14ac:dyDescent="0.45">
      <c r="A18" t="s">
        <v>101</v>
      </c>
      <c r="B18" t="s">
        <v>95</v>
      </c>
      <c r="C18" t="s">
        <v>98</v>
      </c>
      <c r="D18">
        <v>14</v>
      </c>
    </row>
    <row r="19" spans="1:4" x14ac:dyDescent="0.45">
      <c r="A19" t="s">
        <v>101</v>
      </c>
      <c r="B19" t="s">
        <v>99</v>
      </c>
      <c r="C19" t="s">
        <v>97</v>
      </c>
      <c r="D19">
        <v>228</v>
      </c>
    </row>
    <row r="20" spans="1:4" x14ac:dyDescent="0.45">
      <c r="A20" t="s">
        <v>101</v>
      </c>
      <c r="B20" t="s">
        <v>99</v>
      </c>
      <c r="C20" t="s">
        <v>98</v>
      </c>
      <c r="D20">
        <v>238</v>
      </c>
    </row>
    <row r="21" spans="1:4" x14ac:dyDescent="0.45">
      <c r="A21" t="s">
        <v>101</v>
      </c>
      <c r="B21" t="s">
        <v>100</v>
      </c>
      <c r="C21" t="s">
        <v>97</v>
      </c>
      <c r="D21">
        <v>193</v>
      </c>
    </row>
    <row r="22" spans="1:4" x14ac:dyDescent="0.45">
      <c r="A22" t="s">
        <v>101</v>
      </c>
      <c r="B22" t="s">
        <v>100</v>
      </c>
      <c r="C22" t="s">
        <v>98</v>
      </c>
      <c r="D22">
        <v>169</v>
      </c>
    </row>
    <row r="23" spans="1:4" x14ac:dyDescent="0.45">
      <c r="A23" t="s">
        <v>102</v>
      </c>
      <c r="B23" t="s">
        <v>95</v>
      </c>
      <c r="C23" t="s">
        <v>97</v>
      </c>
      <c r="D23">
        <v>1107</v>
      </c>
    </row>
    <row r="24" spans="1:4" x14ac:dyDescent="0.45">
      <c r="A24" t="s">
        <v>102</v>
      </c>
      <c r="B24" t="s">
        <v>95</v>
      </c>
      <c r="C24" t="s">
        <v>98</v>
      </c>
      <c r="D24">
        <v>105</v>
      </c>
    </row>
    <row r="25" spans="1:4" x14ac:dyDescent="0.45">
      <c r="A25" t="s">
        <v>102</v>
      </c>
      <c r="B25" t="s">
        <v>99</v>
      </c>
      <c r="C25" t="s">
        <v>97</v>
      </c>
      <c r="D25">
        <v>1306</v>
      </c>
    </row>
    <row r="26" spans="1:4" x14ac:dyDescent="0.45">
      <c r="A26" t="s">
        <v>102</v>
      </c>
      <c r="B26" t="s">
        <v>99</v>
      </c>
      <c r="C26" t="s">
        <v>98</v>
      </c>
      <c r="D26">
        <v>498</v>
      </c>
    </row>
    <row r="27" spans="1:4" x14ac:dyDescent="0.45">
      <c r="A27" t="s">
        <v>102</v>
      </c>
      <c r="B27" t="s">
        <v>100</v>
      </c>
      <c r="C27" t="s">
        <v>97</v>
      </c>
      <c r="D27">
        <v>1430</v>
      </c>
    </row>
    <row r="28" spans="1:4" x14ac:dyDescent="0.45">
      <c r="A28" t="s">
        <v>102</v>
      </c>
      <c r="B28" t="s">
        <v>100</v>
      </c>
      <c r="C28" t="s">
        <v>98</v>
      </c>
      <c r="D28">
        <v>661</v>
      </c>
    </row>
  </sheetData>
  <sortState ref="A7:F24">
    <sortCondition ref="A7:A24"/>
    <sortCondition ref="C7:C24"/>
  </sortState>
  <pageMargins left="0.2" right="0.2" top="0.75" bottom="0.75" header="0.3" footer="0.3"/>
  <pageSetup orientation="landscape" horizontalDpi="300" verticalDpi="300" r:id="rId1"/>
  <headerFooter>
    <oddFooter>&amp;CAppendix-&amp;P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2"/>
  <sheetViews>
    <sheetView workbookViewId="0"/>
  </sheetViews>
  <sheetFormatPr defaultRowHeight="14.25" x14ac:dyDescent="0.45"/>
  <cols>
    <col min="1" max="1" width="27.86328125" customWidth="1"/>
    <col min="2" max="2" width="66.6640625" customWidth="1"/>
    <col min="3" max="3" width="34.86328125" bestFit="1" customWidth="1"/>
    <col min="4" max="4" width="14.33203125" customWidth="1"/>
  </cols>
  <sheetData>
    <row r="1" spans="1:4" x14ac:dyDescent="0.45">
      <c r="A1" s="1" t="s">
        <v>26</v>
      </c>
    </row>
    <row r="2" spans="1:4" x14ac:dyDescent="0.45">
      <c r="A2" s="1" t="s">
        <v>27</v>
      </c>
    </row>
    <row r="3" spans="1:4" x14ac:dyDescent="0.45">
      <c r="A3" s="1" t="s">
        <v>28</v>
      </c>
    </row>
    <row r="4" spans="1:4" x14ac:dyDescent="0.45">
      <c r="A4" s="1" t="s">
        <v>92</v>
      </c>
    </row>
    <row r="6" spans="1:4" x14ac:dyDescent="0.45">
      <c r="A6" s="3" t="s">
        <v>87</v>
      </c>
    </row>
    <row r="7" spans="1:4" x14ac:dyDescent="0.45">
      <c r="A7" s="3" t="s">
        <v>88</v>
      </c>
    </row>
    <row r="8" spans="1:4" x14ac:dyDescent="0.45">
      <c r="A8" s="3" t="s">
        <v>45</v>
      </c>
    </row>
    <row r="9" spans="1:4" x14ac:dyDescent="0.45">
      <c r="A9" s="3" t="s">
        <v>63</v>
      </c>
    </row>
    <row r="10" spans="1:4" x14ac:dyDescent="0.45">
      <c r="A10" s="3" t="s">
        <v>46</v>
      </c>
    </row>
    <row r="11" spans="1:4" x14ac:dyDescent="0.45">
      <c r="A11" s="3" t="s">
        <v>47</v>
      </c>
    </row>
    <row r="12" spans="1:4" x14ac:dyDescent="0.45">
      <c r="A12" s="3"/>
    </row>
    <row r="13" spans="1:4" x14ac:dyDescent="0.45">
      <c r="A13" s="23" t="s">
        <v>8</v>
      </c>
      <c r="B13" s="23" t="s">
        <v>9</v>
      </c>
      <c r="C13" s="23" t="s">
        <v>7</v>
      </c>
      <c r="D13" s="23" t="s">
        <v>4</v>
      </c>
    </row>
    <row r="14" spans="1:4" x14ac:dyDescent="0.45">
      <c r="A14" t="s">
        <v>279</v>
      </c>
      <c r="B14" t="s">
        <v>281</v>
      </c>
      <c r="C14" t="s">
        <v>275</v>
      </c>
      <c r="D14">
        <v>158</v>
      </c>
    </row>
    <row r="15" spans="1:4" x14ac:dyDescent="0.45">
      <c r="A15" t="s">
        <v>279</v>
      </c>
      <c r="B15" t="s">
        <v>280</v>
      </c>
      <c r="C15" t="s">
        <v>278</v>
      </c>
      <c r="D15">
        <v>1</v>
      </c>
    </row>
    <row r="16" spans="1:4" x14ac:dyDescent="0.45">
      <c r="A16" t="s">
        <v>279</v>
      </c>
      <c r="B16" t="s">
        <v>280</v>
      </c>
      <c r="C16" t="s">
        <v>259</v>
      </c>
      <c r="D16">
        <v>81</v>
      </c>
    </row>
    <row r="17" spans="1:4" x14ac:dyDescent="0.45">
      <c r="A17" t="s">
        <v>279</v>
      </c>
      <c r="B17" t="s">
        <v>228</v>
      </c>
      <c r="C17" t="s">
        <v>278</v>
      </c>
      <c r="D17">
        <v>6</v>
      </c>
    </row>
    <row r="18" spans="1:4" x14ac:dyDescent="0.45">
      <c r="A18" t="s">
        <v>279</v>
      </c>
      <c r="B18" t="s">
        <v>282</v>
      </c>
      <c r="C18" t="s">
        <v>278</v>
      </c>
      <c r="D18">
        <v>13</v>
      </c>
    </row>
    <row r="19" spans="1:4" x14ac:dyDescent="0.45">
      <c r="A19" t="s">
        <v>279</v>
      </c>
      <c r="B19" t="s">
        <v>193</v>
      </c>
      <c r="C19" t="s">
        <v>278</v>
      </c>
      <c r="D19">
        <v>295</v>
      </c>
    </row>
    <row r="20" spans="1:4" x14ac:dyDescent="0.45">
      <c r="A20" t="s">
        <v>279</v>
      </c>
      <c r="B20" t="s">
        <v>193</v>
      </c>
      <c r="C20" t="s">
        <v>275</v>
      </c>
      <c r="D20">
        <v>24</v>
      </c>
    </row>
    <row r="21" spans="1:4" x14ac:dyDescent="0.45">
      <c r="A21" t="s">
        <v>279</v>
      </c>
      <c r="B21" t="s">
        <v>193</v>
      </c>
      <c r="C21" t="s">
        <v>277</v>
      </c>
      <c r="D21">
        <v>32</v>
      </c>
    </row>
    <row r="22" spans="1:4" x14ac:dyDescent="0.45">
      <c r="A22" t="s">
        <v>279</v>
      </c>
      <c r="B22" t="s">
        <v>193</v>
      </c>
      <c r="C22" t="s">
        <v>259</v>
      </c>
      <c r="D22">
        <v>13</v>
      </c>
    </row>
    <row r="23" spans="1:4" x14ac:dyDescent="0.45">
      <c r="A23" t="s">
        <v>279</v>
      </c>
      <c r="B23" t="s">
        <v>195</v>
      </c>
      <c r="C23" t="s">
        <v>278</v>
      </c>
      <c r="D23">
        <v>149</v>
      </c>
    </row>
    <row r="24" spans="1:4" x14ac:dyDescent="0.45">
      <c r="A24" t="s">
        <v>279</v>
      </c>
      <c r="B24" t="s">
        <v>195</v>
      </c>
      <c r="C24" t="s">
        <v>275</v>
      </c>
      <c r="D24">
        <v>2</v>
      </c>
    </row>
    <row r="25" spans="1:4" x14ac:dyDescent="0.45">
      <c r="A25" t="s">
        <v>279</v>
      </c>
      <c r="B25" t="s">
        <v>195</v>
      </c>
      <c r="C25" t="s">
        <v>277</v>
      </c>
      <c r="D25">
        <v>2</v>
      </c>
    </row>
    <row r="26" spans="1:4" x14ac:dyDescent="0.45">
      <c r="A26" t="s">
        <v>279</v>
      </c>
      <c r="B26" t="s">
        <v>195</v>
      </c>
      <c r="C26" t="s">
        <v>259</v>
      </c>
      <c r="D26">
        <v>2</v>
      </c>
    </row>
    <row r="27" spans="1:4" x14ac:dyDescent="0.45">
      <c r="A27" t="s">
        <v>273</v>
      </c>
      <c r="B27" t="s">
        <v>274</v>
      </c>
      <c r="C27" t="s">
        <v>278</v>
      </c>
      <c r="D27">
        <v>29</v>
      </c>
    </row>
    <row r="28" spans="1:4" x14ac:dyDescent="0.45">
      <c r="A28" t="s">
        <v>273</v>
      </c>
      <c r="B28" t="s">
        <v>274</v>
      </c>
      <c r="C28" t="s">
        <v>259</v>
      </c>
      <c r="D28">
        <v>478</v>
      </c>
    </row>
    <row r="29" spans="1:4" x14ac:dyDescent="0.45">
      <c r="A29" t="s">
        <v>273</v>
      </c>
      <c r="B29" t="s">
        <v>276</v>
      </c>
      <c r="C29" t="s">
        <v>278</v>
      </c>
      <c r="D29">
        <v>1533</v>
      </c>
    </row>
    <row r="30" spans="1:4" x14ac:dyDescent="0.45">
      <c r="A30" t="s">
        <v>273</v>
      </c>
      <c r="B30" t="s">
        <v>276</v>
      </c>
      <c r="C30" t="s">
        <v>275</v>
      </c>
      <c r="D30">
        <v>2061</v>
      </c>
    </row>
    <row r="31" spans="1:4" x14ac:dyDescent="0.45">
      <c r="A31" t="s">
        <v>273</v>
      </c>
      <c r="B31" t="s">
        <v>228</v>
      </c>
      <c r="C31" t="s">
        <v>278</v>
      </c>
      <c r="D31">
        <v>2603</v>
      </c>
    </row>
    <row r="32" spans="1:4" x14ac:dyDescent="0.45">
      <c r="A32" t="s">
        <v>273</v>
      </c>
      <c r="B32" t="s">
        <v>228</v>
      </c>
      <c r="C32" t="s">
        <v>275</v>
      </c>
      <c r="D32">
        <v>2147</v>
      </c>
    </row>
    <row r="33" spans="1:4" x14ac:dyDescent="0.45">
      <c r="A33" t="s">
        <v>273</v>
      </c>
      <c r="B33" t="s">
        <v>228</v>
      </c>
      <c r="C33" t="s">
        <v>277</v>
      </c>
      <c r="D33">
        <v>1629</v>
      </c>
    </row>
    <row r="34" spans="1:4" x14ac:dyDescent="0.45">
      <c r="A34" t="s">
        <v>273</v>
      </c>
      <c r="B34" t="s">
        <v>228</v>
      </c>
      <c r="C34" t="s">
        <v>259</v>
      </c>
      <c r="D34">
        <v>113</v>
      </c>
    </row>
    <row r="35" spans="1:4" x14ac:dyDescent="0.45">
      <c r="A35" t="s">
        <v>273</v>
      </c>
      <c r="B35" t="s">
        <v>193</v>
      </c>
      <c r="C35" t="s">
        <v>278</v>
      </c>
      <c r="D35">
        <v>5324</v>
      </c>
    </row>
    <row r="36" spans="1:4" x14ac:dyDescent="0.45">
      <c r="A36" t="s">
        <v>273</v>
      </c>
      <c r="B36" t="s">
        <v>193</v>
      </c>
      <c r="C36" t="s">
        <v>275</v>
      </c>
      <c r="D36">
        <v>1993</v>
      </c>
    </row>
    <row r="37" spans="1:4" x14ac:dyDescent="0.45">
      <c r="A37" t="s">
        <v>273</v>
      </c>
      <c r="B37" t="s">
        <v>193</v>
      </c>
      <c r="C37" t="s">
        <v>277</v>
      </c>
      <c r="D37">
        <v>1263</v>
      </c>
    </row>
    <row r="38" spans="1:4" x14ac:dyDescent="0.45">
      <c r="A38" t="s">
        <v>273</v>
      </c>
      <c r="B38" t="s">
        <v>193</v>
      </c>
      <c r="C38" t="s">
        <v>259</v>
      </c>
      <c r="D38">
        <v>61</v>
      </c>
    </row>
    <row r="39" spans="1:4" x14ac:dyDescent="0.45">
      <c r="A39" t="s">
        <v>273</v>
      </c>
      <c r="B39" t="s">
        <v>195</v>
      </c>
      <c r="C39" t="s">
        <v>278</v>
      </c>
      <c r="D39">
        <v>5119</v>
      </c>
    </row>
    <row r="40" spans="1:4" x14ac:dyDescent="0.45">
      <c r="A40" t="s">
        <v>273</v>
      </c>
      <c r="B40" t="s">
        <v>195</v>
      </c>
      <c r="C40" t="s">
        <v>275</v>
      </c>
      <c r="D40">
        <v>1558</v>
      </c>
    </row>
    <row r="41" spans="1:4" x14ac:dyDescent="0.45">
      <c r="A41" t="s">
        <v>273</v>
      </c>
      <c r="B41" t="s">
        <v>195</v>
      </c>
      <c r="C41" t="s">
        <v>277</v>
      </c>
      <c r="D41">
        <v>1282</v>
      </c>
    </row>
    <row r="42" spans="1:4" x14ac:dyDescent="0.45">
      <c r="A42" t="s">
        <v>273</v>
      </c>
      <c r="B42" t="s">
        <v>195</v>
      </c>
      <c r="C42" t="s">
        <v>259</v>
      </c>
      <c r="D42">
        <v>140</v>
      </c>
    </row>
  </sheetData>
  <sortState ref="A7:E34">
    <sortCondition descending="1" ref="A7:A34"/>
    <sortCondition ref="B7:B34"/>
    <sortCondition ref="C7:C34"/>
  </sortState>
  <pageMargins left="0.2" right="0.2" top="0.75" bottom="0.75" header="0.3" footer="0.3"/>
  <pageSetup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9"/>
  <sheetViews>
    <sheetView workbookViewId="0"/>
  </sheetViews>
  <sheetFormatPr defaultRowHeight="14.25" x14ac:dyDescent="0.45"/>
  <cols>
    <col min="1" max="1" width="13.86328125" bestFit="1" customWidth="1"/>
    <col min="2" max="2" width="14.6640625" customWidth="1"/>
    <col min="3" max="3" width="12.53125" customWidth="1"/>
    <col min="4" max="4" width="26.33203125" customWidth="1"/>
    <col min="5" max="5" width="26.6640625" customWidth="1"/>
    <col min="6" max="6" width="12.33203125" bestFit="1" customWidth="1"/>
  </cols>
  <sheetData>
    <row r="1" spans="1:6" x14ac:dyDescent="0.45">
      <c r="A1" s="1" t="s">
        <v>29</v>
      </c>
    </row>
    <row r="2" spans="1:6" x14ac:dyDescent="0.45">
      <c r="A2" s="1" t="s">
        <v>64</v>
      </c>
    </row>
    <row r="3" spans="1:6" x14ac:dyDescent="0.45">
      <c r="A3" s="1" t="s">
        <v>30</v>
      </c>
    </row>
    <row r="4" spans="1:6" x14ac:dyDescent="0.45">
      <c r="A4" s="1" t="s">
        <v>92</v>
      </c>
    </row>
    <row r="5" spans="1:6" x14ac:dyDescent="0.45">
      <c r="A5" s="1"/>
    </row>
    <row r="6" spans="1:6" x14ac:dyDescent="0.45">
      <c r="A6" s="3" t="s">
        <v>53</v>
      </c>
    </row>
    <row r="7" spans="1:6" x14ac:dyDescent="0.45">
      <c r="A7" s="3" t="s">
        <v>48</v>
      </c>
    </row>
    <row r="8" spans="1:6" x14ac:dyDescent="0.45">
      <c r="A8" s="3" t="s">
        <v>1785</v>
      </c>
    </row>
    <row r="10" spans="1:6" x14ac:dyDescent="0.45">
      <c r="A10" s="25" t="s">
        <v>10</v>
      </c>
      <c r="B10" s="26" t="s">
        <v>1789</v>
      </c>
      <c r="C10" s="23" t="s">
        <v>1786</v>
      </c>
      <c r="D10" s="23" t="s">
        <v>281</v>
      </c>
      <c r="E10" s="23" t="s">
        <v>1787</v>
      </c>
      <c r="F10" s="23" t="s">
        <v>1788</v>
      </c>
    </row>
    <row r="11" spans="1:6" x14ac:dyDescent="0.45">
      <c r="A11" s="8" t="s">
        <v>283</v>
      </c>
      <c r="B11" s="17">
        <v>11678.57</v>
      </c>
      <c r="C11">
        <v>159</v>
      </c>
      <c r="D11">
        <v>10</v>
      </c>
      <c r="E11">
        <v>13</v>
      </c>
      <c r="F11">
        <v>8</v>
      </c>
    </row>
    <row r="12" spans="1:6" x14ac:dyDescent="0.45">
      <c r="A12" s="8" t="s">
        <v>984</v>
      </c>
      <c r="B12" s="17">
        <v>11.5</v>
      </c>
    </row>
    <row r="13" spans="1:6" x14ac:dyDescent="0.45">
      <c r="A13" s="8" t="s">
        <v>321</v>
      </c>
      <c r="B13" s="17">
        <v>203.29</v>
      </c>
      <c r="C13">
        <v>2</v>
      </c>
    </row>
    <row r="14" spans="1:6" x14ac:dyDescent="0.45">
      <c r="A14" s="8" t="s">
        <v>324</v>
      </c>
      <c r="B14" s="17">
        <v>1585.59</v>
      </c>
      <c r="C14">
        <v>11</v>
      </c>
      <c r="F14">
        <v>1</v>
      </c>
    </row>
    <row r="15" spans="1:6" x14ac:dyDescent="0.45">
      <c r="A15" s="8" t="s">
        <v>331</v>
      </c>
      <c r="B15" s="17">
        <v>276.89999999999998</v>
      </c>
      <c r="C15">
        <v>3</v>
      </c>
    </row>
    <row r="16" spans="1:6" x14ac:dyDescent="0.45">
      <c r="A16" s="8" t="s">
        <v>335</v>
      </c>
      <c r="B16" s="17">
        <v>229.68</v>
      </c>
      <c r="C16">
        <v>5</v>
      </c>
      <c r="F16">
        <v>1</v>
      </c>
    </row>
    <row r="17" spans="1:6" x14ac:dyDescent="0.45">
      <c r="A17" s="8" t="s">
        <v>339</v>
      </c>
      <c r="B17" s="17">
        <v>8340.56</v>
      </c>
      <c r="C17">
        <v>85</v>
      </c>
      <c r="D17">
        <v>5</v>
      </c>
      <c r="F17">
        <v>17</v>
      </c>
    </row>
    <row r="18" spans="1:6" x14ac:dyDescent="0.45">
      <c r="A18" s="8" t="s">
        <v>351</v>
      </c>
      <c r="B18" s="17">
        <v>204.51</v>
      </c>
      <c r="C18">
        <v>4</v>
      </c>
      <c r="F18">
        <v>8</v>
      </c>
    </row>
    <row r="19" spans="1:6" x14ac:dyDescent="0.45">
      <c r="A19" s="8" t="s">
        <v>355</v>
      </c>
      <c r="B19" s="17">
        <v>1301.94</v>
      </c>
      <c r="C19">
        <v>13</v>
      </c>
      <c r="D19">
        <v>1</v>
      </c>
      <c r="E19">
        <v>1</v>
      </c>
    </row>
    <row r="20" spans="1:6" x14ac:dyDescent="0.45">
      <c r="A20" s="8" t="s">
        <v>361</v>
      </c>
      <c r="B20" s="17">
        <v>9796.56</v>
      </c>
      <c r="C20">
        <v>38</v>
      </c>
      <c r="D20">
        <v>4</v>
      </c>
      <c r="F20">
        <v>30</v>
      </c>
    </row>
    <row r="21" spans="1:6" x14ac:dyDescent="0.45">
      <c r="A21" s="8" t="s">
        <v>383</v>
      </c>
      <c r="B21" s="17">
        <v>309.39</v>
      </c>
      <c r="C21">
        <v>1</v>
      </c>
    </row>
    <row r="22" spans="1:6" x14ac:dyDescent="0.45">
      <c r="A22" s="8" t="s">
        <v>385</v>
      </c>
      <c r="B22" s="17">
        <v>956.61</v>
      </c>
      <c r="C22">
        <v>8</v>
      </c>
      <c r="D22">
        <v>1</v>
      </c>
    </row>
    <row r="23" spans="1:6" x14ac:dyDescent="0.45">
      <c r="A23" s="8" t="s">
        <v>391</v>
      </c>
      <c r="B23" s="17">
        <v>1696.74</v>
      </c>
      <c r="C23">
        <v>11</v>
      </c>
      <c r="D23">
        <v>2</v>
      </c>
      <c r="E23">
        <v>13</v>
      </c>
      <c r="F23">
        <v>23</v>
      </c>
    </row>
    <row r="24" spans="1:6" x14ac:dyDescent="0.45">
      <c r="A24" s="8" t="s">
        <v>404</v>
      </c>
      <c r="B24" s="17">
        <v>227.89</v>
      </c>
      <c r="C24">
        <v>1</v>
      </c>
    </row>
    <row r="25" spans="1:6" x14ac:dyDescent="0.45">
      <c r="A25" s="8" t="s">
        <v>406</v>
      </c>
      <c r="B25" s="17">
        <v>8837.11</v>
      </c>
      <c r="C25">
        <v>55</v>
      </c>
      <c r="F25">
        <v>9</v>
      </c>
    </row>
    <row r="26" spans="1:6" x14ac:dyDescent="0.45">
      <c r="A26" s="8" t="s">
        <v>429</v>
      </c>
      <c r="B26" s="17">
        <v>1381.77</v>
      </c>
      <c r="C26">
        <v>21</v>
      </c>
      <c r="E26">
        <v>2</v>
      </c>
      <c r="F26">
        <v>3</v>
      </c>
    </row>
    <row r="27" spans="1:6" x14ac:dyDescent="0.45">
      <c r="A27" s="8" t="s">
        <v>439</v>
      </c>
      <c r="B27" s="17">
        <v>464.14</v>
      </c>
      <c r="C27">
        <v>6</v>
      </c>
    </row>
    <row r="28" spans="1:6" x14ac:dyDescent="0.45">
      <c r="A28" s="8" t="s">
        <v>945</v>
      </c>
      <c r="B28" s="17">
        <v>234.5</v>
      </c>
    </row>
    <row r="29" spans="1:6" x14ac:dyDescent="0.45">
      <c r="A29" s="8" t="s">
        <v>444</v>
      </c>
      <c r="B29" s="17">
        <v>74117.710000000006</v>
      </c>
      <c r="C29">
        <v>420</v>
      </c>
      <c r="D29">
        <v>49</v>
      </c>
      <c r="E29">
        <v>9</v>
      </c>
      <c r="F29">
        <v>60</v>
      </c>
    </row>
    <row r="30" spans="1:6" x14ac:dyDescent="0.45">
      <c r="A30" s="8" t="s">
        <v>568</v>
      </c>
      <c r="B30" s="17">
        <v>1536.44</v>
      </c>
      <c r="C30">
        <v>4</v>
      </c>
    </row>
    <row r="31" spans="1:6" x14ac:dyDescent="0.45">
      <c r="A31" s="8" t="s">
        <v>571</v>
      </c>
      <c r="B31" s="17">
        <v>1766.96</v>
      </c>
      <c r="C31">
        <v>17</v>
      </c>
    </row>
    <row r="32" spans="1:6" x14ac:dyDescent="0.45">
      <c r="A32" s="8" t="s">
        <v>582</v>
      </c>
      <c r="B32" s="17">
        <v>108.53</v>
      </c>
      <c r="C32">
        <v>1</v>
      </c>
    </row>
    <row r="33" spans="1:6" x14ac:dyDescent="0.45">
      <c r="A33" s="8" t="s">
        <v>584</v>
      </c>
      <c r="B33" s="17">
        <v>764.02</v>
      </c>
      <c r="C33">
        <v>10</v>
      </c>
      <c r="D33">
        <v>1</v>
      </c>
      <c r="E33">
        <v>1</v>
      </c>
      <c r="F33">
        <v>3</v>
      </c>
    </row>
    <row r="34" spans="1:6" x14ac:dyDescent="0.45">
      <c r="A34" s="8" t="s">
        <v>591</v>
      </c>
      <c r="B34" s="17">
        <v>2641.14</v>
      </c>
      <c r="C34">
        <v>5</v>
      </c>
      <c r="F34">
        <v>2</v>
      </c>
    </row>
    <row r="35" spans="1:6" x14ac:dyDescent="0.45">
      <c r="A35" s="8" t="s">
        <v>596</v>
      </c>
      <c r="B35" s="17">
        <v>96.7</v>
      </c>
      <c r="C35">
        <v>1</v>
      </c>
    </row>
    <row r="36" spans="1:6" x14ac:dyDescent="0.45">
      <c r="A36" s="8" t="s">
        <v>598</v>
      </c>
      <c r="B36" s="17">
        <v>112.96</v>
      </c>
      <c r="C36">
        <v>1</v>
      </c>
    </row>
    <row r="37" spans="1:6" x14ac:dyDescent="0.45">
      <c r="A37" s="8" t="s">
        <v>600</v>
      </c>
      <c r="B37" s="17">
        <v>3591.46</v>
      </c>
      <c r="C37">
        <v>39</v>
      </c>
      <c r="D37">
        <v>7</v>
      </c>
      <c r="F37">
        <v>1</v>
      </c>
    </row>
    <row r="38" spans="1:6" x14ac:dyDescent="0.45">
      <c r="A38" s="8" t="s">
        <v>610</v>
      </c>
      <c r="B38" s="17">
        <v>1054.6300000000001</v>
      </c>
      <c r="C38">
        <v>7</v>
      </c>
      <c r="F38">
        <v>5</v>
      </c>
    </row>
    <row r="39" spans="1:6" x14ac:dyDescent="0.45">
      <c r="A39" s="8" t="s">
        <v>614</v>
      </c>
      <c r="B39" s="17">
        <v>610.71</v>
      </c>
      <c r="C39">
        <v>4</v>
      </c>
    </row>
    <row r="40" spans="1:6" x14ac:dyDescent="0.45">
      <c r="A40" s="8" t="s">
        <v>618</v>
      </c>
      <c r="B40" s="17">
        <v>20922.599999999999</v>
      </c>
      <c r="C40">
        <v>51</v>
      </c>
      <c r="D40">
        <v>1</v>
      </c>
      <c r="F40">
        <v>13</v>
      </c>
    </row>
    <row r="41" spans="1:6" x14ac:dyDescent="0.45">
      <c r="A41" s="8" t="s">
        <v>634</v>
      </c>
      <c r="B41" s="17">
        <v>3484.92</v>
      </c>
      <c r="C41">
        <v>24</v>
      </c>
      <c r="F41">
        <v>1</v>
      </c>
    </row>
    <row r="42" spans="1:6" x14ac:dyDescent="0.45">
      <c r="A42" s="8" t="s">
        <v>944</v>
      </c>
      <c r="B42" s="17">
        <v>112.27</v>
      </c>
    </row>
    <row r="43" spans="1:6" x14ac:dyDescent="0.45">
      <c r="A43" s="8" t="s">
        <v>645</v>
      </c>
      <c r="B43" s="17">
        <v>19070.66</v>
      </c>
      <c r="C43">
        <v>133</v>
      </c>
      <c r="D43">
        <v>5</v>
      </c>
      <c r="E43">
        <v>1</v>
      </c>
      <c r="F43">
        <v>33</v>
      </c>
    </row>
    <row r="44" spans="1:6" x14ac:dyDescent="0.45">
      <c r="A44" s="8" t="s">
        <v>670</v>
      </c>
      <c r="B44" s="17">
        <v>11723.36</v>
      </c>
      <c r="C44">
        <v>57</v>
      </c>
      <c r="D44">
        <v>2</v>
      </c>
      <c r="F44">
        <v>13</v>
      </c>
    </row>
    <row r="45" spans="1:6" x14ac:dyDescent="0.45">
      <c r="A45" s="8" t="s">
        <v>682</v>
      </c>
      <c r="B45" s="17">
        <v>515.44000000000005</v>
      </c>
      <c r="C45">
        <v>1</v>
      </c>
    </row>
    <row r="46" spans="1:6" x14ac:dyDescent="0.45">
      <c r="A46" s="8" t="s">
        <v>684</v>
      </c>
      <c r="B46" s="17">
        <v>18262.990000000002</v>
      </c>
      <c r="C46">
        <v>79</v>
      </c>
      <c r="D46">
        <v>4</v>
      </c>
      <c r="F46">
        <v>60</v>
      </c>
    </row>
    <row r="47" spans="1:6" x14ac:dyDescent="0.45">
      <c r="A47" s="8" t="s">
        <v>713</v>
      </c>
      <c r="B47" s="17">
        <v>24378.720000000001</v>
      </c>
      <c r="C47">
        <v>241</v>
      </c>
      <c r="D47">
        <v>23</v>
      </c>
      <c r="E47">
        <v>4</v>
      </c>
      <c r="F47">
        <v>88</v>
      </c>
    </row>
    <row r="48" spans="1:6" x14ac:dyDescent="0.45">
      <c r="A48" s="8" t="s">
        <v>760</v>
      </c>
      <c r="B48" s="17">
        <v>3492.31</v>
      </c>
      <c r="C48">
        <v>71</v>
      </c>
      <c r="D48">
        <v>15</v>
      </c>
      <c r="E48">
        <v>18</v>
      </c>
      <c r="F48">
        <v>12</v>
      </c>
    </row>
    <row r="49" spans="1:6" x14ac:dyDescent="0.45">
      <c r="A49" s="8" t="s">
        <v>766</v>
      </c>
      <c r="B49" s="17">
        <v>6615.39</v>
      </c>
      <c r="C49">
        <v>22</v>
      </c>
      <c r="F49">
        <v>11</v>
      </c>
    </row>
    <row r="50" spans="1:6" x14ac:dyDescent="0.45">
      <c r="A50" s="8" t="s">
        <v>776</v>
      </c>
      <c r="B50" s="17">
        <v>1753.71</v>
      </c>
      <c r="C50">
        <v>7</v>
      </c>
      <c r="F50">
        <v>1</v>
      </c>
    </row>
    <row r="51" spans="1:6" x14ac:dyDescent="0.45">
      <c r="A51" s="8" t="s">
        <v>782</v>
      </c>
      <c r="B51" s="17">
        <v>4801.03</v>
      </c>
      <c r="C51">
        <v>64</v>
      </c>
      <c r="D51">
        <v>6</v>
      </c>
      <c r="E51">
        <v>1</v>
      </c>
      <c r="F51">
        <v>1</v>
      </c>
    </row>
    <row r="52" spans="1:6" x14ac:dyDescent="0.45">
      <c r="A52" s="8" t="s">
        <v>801</v>
      </c>
      <c r="B52" s="17">
        <v>3248.88</v>
      </c>
      <c r="C52">
        <v>25</v>
      </c>
      <c r="E52">
        <v>1</v>
      </c>
    </row>
    <row r="53" spans="1:6" x14ac:dyDescent="0.45">
      <c r="A53" s="8" t="s">
        <v>810</v>
      </c>
      <c r="B53" s="17">
        <v>12903.37</v>
      </c>
      <c r="C53">
        <v>134</v>
      </c>
      <c r="D53">
        <v>17</v>
      </c>
      <c r="E53">
        <v>4</v>
      </c>
      <c r="F53">
        <v>2</v>
      </c>
    </row>
    <row r="54" spans="1:6" x14ac:dyDescent="0.45">
      <c r="A54" s="8" t="s">
        <v>850</v>
      </c>
      <c r="B54" s="17">
        <v>1838.02</v>
      </c>
      <c r="C54">
        <v>18</v>
      </c>
    </row>
    <row r="55" spans="1:6" x14ac:dyDescent="0.45">
      <c r="A55" s="8" t="s">
        <v>857</v>
      </c>
      <c r="B55" s="17">
        <v>1298.69</v>
      </c>
      <c r="C55">
        <v>7</v>
      </c>
      <c r="F55">
        <v>1</v>
      </c>
    </row>
    <row r="56" spans="1:6" x14ac:dyDescent="0.45">
      <c r="A56" s="8" t="s">
        <v>943</v>
      </c>
      <c r="B56" s="17">
        <v>22.07</v>
      </c>
    </row>
    <row r="57" spans="1:6" x14ac:dyDescent="0.45">
      <c r="A57" s="8" t="s">
        <v>863</v>
      </c>
      <c r="B57" s="17">
        <v>367.1</v>
      </c>
      <c r="C57">
        <v>4</v>
      </c>
    </row>
    <row r="58" spans="1:6" x14ac:dyDescent="0.45">
      <c r="A58" s="8" t="s">
        <v>866</v>
      </c>
      <c r="B58" s="17">
        <v>2925.04</v>
      </c>
      <c r="C58">
        <v>66</v>
      </c>
      <c r="D58">
        <v>1</v>
      </c>
      <c r="E58">
        <v>6</v>
      </c>
      <c r="F58">
        <v>4</v>
      </c>
    </row>
    <row r="59" spans="1:6" x14ac:dyDescent="0.45">
      <c r="A59" s="8" t="s">
        <v>874</v>
      </c>
      <c r="B59" s="17">
        <v>3603.78</v>
      </c>
      <c r="C59">
        <v>36</v>
      </c>
      <c r="D59">
        <v>1</v>
      </c>
      <c r="F59">
        <v>7</v>
      </c>
    </row>
    <row r="60" spans="1:6" x14ac:dyDescent="0.45">
      <c r="A60" s="8" t="s">
        <v>888</v>
      </c>
      <c r="B60" s="17">
        <v>4736.01</v>
      </c>
      <c r="C60">
        <v>19</v>
      </c>
      <c r="F60">
        <v>6</v>
      </c>
    </row>
    <row r="61" spans="1:6" x14ac:dyDescent="0.45">
      <c r="A61" s="8" t="s">
        <v>941</v>
      </c>
      <c r="B61" s="17">
        <v>1340.91</v>
      </c>
    </row>
    <row r="62" spans="1:6" x14ac:dyDescent="0.45">
      <c r="A62" s="8" t="s">
        <v>901</v>
      </c>
      <c r="B62" s="17">
        <v>455.51</v>
      </c>
      <c r="C62">
        <v>3</v>
      </c>
    </row>
    <row r="63" spans="1:6" x14ac:dyDescent="0.45">
      <c r="A63" s="8" t="s">
        <v>940</v>
      </c>
      <c r="B63" s="17">
        <v>96.53</v>
      </c>
    </row>
    <row r="64" spans="1:6" x14ac:dyDescent="0.45">
      <c r="A64" s="8" t="s">
        <v>904</v>
      </c>
      <c r="B64" s="17">
        <v>4834.17</v>
      </c>
      <c r="C64">
        <v>22</v>
      </c>
      <c r="D64">
        <v>1</v>
      </c>
      <c r="E64">
        <v>3</v>
      </c>
      <c r="F64">
        <v>15</v>
      </c>
    </row>
    <row r="65" spans="1:6" x14ac:dyDescent="0.45">
      <c r="A65" s="8" t="s">
        <v>918</v>
      </c>
      <c r="B65" s="17">
        <v>346.16</v>
      </c>
      <c r="C65">
        <v>12</v>
      </c>
    </row>
    <row r="66" spans="1:6" x14ac:dyDescent="0.45">
      <c r="A66" s="8" t="s">
        <v>922</v>
      </c>
      <c r="B66" s="17">
        <v>6212.86</v>
      </c>
      <c r="C66">
        <v>28</v>
      </c>
      <c r="D66">
        <v>2</v>
      </c>
      <c r="E66">
        <v>4</v>
      </c>
      <c r="F66">
        <v>39</v>
      </c>
    </row>
    <row r="67" spans="1:6" x14ac:dyDescent="0.45">
      <c r="A67" s="8" t="s">
        <v>934</v>
      </c>
      <c r="B67" s="17">
        <v>1519.78</v>
      </c>
      <c r="C67">
        <v>6</v>
      </c>
    </row>
    <row r="68" spans="1:6" x14ac:dyDescent="0.45">
      <c r="A68" s="8" t="s">
        <v>938</v>
      </c>
      <c r="B68" s="17">
        <v>684.44</v>
      </c>
    </row>
    <row r="69" spans="1:6" x14ac:dyDescent="0.45">
      <c r="A69" s="12" t="s">
        <v>952</v>
      </c>
      <c r="B69" s="18">
        <f>SUM(B11:B68)</f>
        <v>295705.23000000004</v>
      </c>
      <c r="C69" s="13">
        <f t="shared" ref="C69:F69" si="0">SUM(C11:C68)</f>
        <v>2062</v>
      </c>
      <c r="D69" s="13">
        <f t="shared" si="0"/>
        <v>158</v>
      </c>
      <c r="E69" s="13">
        <f t="shared" si="0"/>
        <v>81</v>
      </c>
      <c r="F69" s="13">
        <f t="shared" si="0"/>
        <v>478</v>
      </c>
    </row>
  </sheetData>
  <sortState ref="A10:D298">
    <sortCondition ref="A11:A298"/>
    <sortCondition ref="B11:B298"/>
  </sortState>
  <pageMargins left="0.2" right="0.2" top="0.75" bottom="0.75" header="0.3" footer="0.3"/>
  <pageSetup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94"/>
  <sheetViews>
    <sheetView workbookViewId="0">
      <selection activeCell="A10" sqref="A10:D10"/>
    </sheetView>
  </sheetViews>
  <sheetFormatPr defaultRowHeight="14.25" x14ac:dyDescent="0.45"/>
  <cols>
    <col min="1" max="1" width="13.86328125" bestFit="1" customWidth="1"/>
    <col min="2" max="2" width="52.6640625" customWidth="1"/>
    <col min="3" max="3" width="31.53125" customWidth="1"/>
    <col min="4" max="4" width="15.53125" customWidth="1"/>
  </cols>
  <sheetData>
    <row r="1" spans="1:4" x14ac:dyDescent="0.45">
      <c r="A1" s="1" t="s">
        <v>54</v>
      </c>
    </row>
    <row r="2" spans="1:4" x14ac:dyDescent="0.45">
      <c r="A2" s="1" t="s">
        <v>65</v>
      </c>
    </row>
    <row r="3" spans="1:4" x14ac:dyDescent="0.45">
      <c r="A3" s="1" t="s">
        <v>30</v>
      </c>
    </row>
    <row r="4" spans="1:4" x14ac:dyDescent="0.45">
      <c r="A4" s="1" t="s">
        <v>92</v>
      </c>
    </row>
    <row r="6" spans="1:4" x14ac:dyDescent="0.45">
      <c r="A6" s="3" t="s">
        <v>55</v>
      </c>
    </row>
    <row r="7" spans="1:4" x14ac:dyDescent="0.45">
      <c r="A7" s="3" t="s">
        <v>56</v>
      </c>
    </row>
    <row r="8" spans="1:4" x14ac:dyDescent="0.45">
      <c r="A8" s="3" t="s">
        <v>67</v>
      </c>
    </row>
    <row r="10" spans="1:4" x14ac:dyDescent="0.45">
      <c r="A10" s="23" t="s">
        <v>10</v>
      </c>
      <c r="B10" s="23" t="s">
        <v>7</v>
      </c>
      <c r="C10" s="23" t="s">
        <v>11</v>
      </c>
      <c r="D10" s="23" t="s">
        <v>70</v>
      </c>
    </row>
    <row r="11" spans="1:4" x14ac:dyDescent="0.45">
      <c r="A11" t="s">
        <v>283</v>
      </c>
      <c r="B11" t="s">
        <v>317</v>
      </c>
      <c r="C11" t="s">
        <v>320</v>
      </c>
      <c r="D11">
        <v>1</v>
      </c>
    </row>
    <row r="12" spans="1:4" x14ac:dyDescent="0.45">
      <c r="A12" t="s">
        <v>283</v>
      </c>
      <c r="B12" t="s">
        <v>316</v>
      </c>
      <c r="C12" t="s">
        <v>320</v>
      </c>
      <c r="D12">
        <v>5</v>
      </c>
    </row>
    <row r="13" spans="1:4" x14ac:dyDescent="0.45">
      <c r="A13" t="s">
        <v>283</v>
      </c>
      <c r="B13" t="s">
        <v>315</v>
      </c>
      <c r="C13" t="s">
        <v>320</v>
      </c>
      <c r="D13">
        <v>2</v>
      </c>
    </row>
    <row r="14" spans="1:4" x14ac:dyDescent="0.45">
      <c r="A14" t="s">
        <v>283</v>
      </c>
      <c r="B14" t="s">
        <v>314</v>
      </c>
      <c r="C14" t="s">
        <v>320</v>
      </c>
      <c r="D14">
        <v>2</v>
      </c>
    </row>
    <row r="15" spans="1:4" x14ac:dyDescent="0.45">
      <c r="A15" t="s">
        <v>283</v>
      </c>
      <c r="B15" t="s">
        <v>313</v>
      </c>
      <c r="C15" t="s">
        <v>320</v>
      </c>
      <c r="D15">
        <v>1</v>
      </c>
    </row>
    <row r="16" spans="1:4" x14ac:dyDescent="0.45">
      <c r="A16" t="s">
        <v>283</v>
      </c>
      <c r="B16" t="s">
        <v>312</v>
      </c>
      <c r="C16" t="s">
        <v>320</v>
      </c>
      <c r="D16">
        <v>1</v>
      </c>
    </row>
    <row r="17" spans="1:4" x14ac:dyDescent="0.45">
      <c r="A17" t="s">
        <v>283</v>
      </c>
      <c r="B17" t="s">
        <v>311</v>
      </c>
      <c r="C17" t="s">
        <v>320</v>
      </c>
      <c r="D17">
        <v>1</v>
      </c>
    </row>
    <row r="18" spans="1:4" x14ac:dyDescent="0.45">
      <c r="A18" t="s">
        <v>283</v>
      </c>
      <c r="B18" t="s">
        <v>310</v>
      </c>
      <c r="C18" t="s">
        <v>320</v>
      </c>
      <c r="D18">
        <v>2</v>
      </c>
    </row>
    <row r="19" spans="1:4" x14ac:dyDescent="0.45">
      <c r="A19" t="s">
        <v>283</v>
      </c>
      <c r="B19" t="s">
        <v>309</v>
      </c>
      <c r="C19" t="s">
        <v>320</v>
      </c>
      <c r="D19">
        <v>3</v>
      </c>
    </row>
    <row r="20" spans="1:4" x14ac:dyDescent="0.45">
      <c r="A20" t="s">
        <v>283</v>
      </c>
      <c r="B20" t="s">
        <v>308</v>
      </c>
      <c r="C20" t="s">
        <v>320</v>
      </c>
      <c r="D20">
        <v>1</v>
      </c>
    </row>
    <row r="21" spans="1:4" x14ac:dyDescent="0.45">
      <c r="A21" t="s">
        <v>283</v>
      </c>
      <c r="B21" t="s">
        <v>307</v>
      </c>
      <c r="C21" t="s">
        <v>320</v>
      </c>
      <c r="D21">
        <v>1</v>
      </c>
    </row>
    <row r="22" spans="1:4" x14ac:dyDescent="0.45">
      <c r="A22" t="s">
        <v>283</v>
      </c>
      <c r="B22" t="s">
        <v>306</v>
      </c>
      <c r="C22" t="s">
        <v>320</v>
      </c>
      <c r="D22">
        <v>2</v>
      </c>
    </row>
    <row r="23" spans="1:4" x14ac:dyDescent="0.45">
      <c r="A23" t="s">
        <v>283</v>
      </c>
      <c r="B23" t="s">
        <v>305</v>
      </c>
      <c r="C23" t="s">
        <v>320</v>
      </c>
      <c r="D23">
        <v>7</v>
      </c>
    </row>
    <row r="24" spans="1:4" x14ac:dyDescent="0.45">
      <c r="A24" t="s">
        <v>283</v>
      </c>
      <c r="B24" t="s">
        <v>304</v>
      </c>
      <c r="C24" t="s">
        <v>320</v>
      </c>
      <c r="D24">
        <v>3</v>
      </c>
    </row>
    <row r="25" spans="1:4" x14ac:dyDescent="0.45">
      <c r="A25" t="s">
        <v>283</v>
      </c>
      <c r="B25" t="s">
        <v>303</v>
      </c>
      <c r="C25" t="s">
        <v>320</v>
      </c>
      <c r="D25">
        <v>1</v>
      </c>
    </row>
    <row r="26" spans="1:4" x14ac:dyDescent="0.45">
      <c r="A26" t="s">
        <v>283</v>
      </c>
      <c r="B26" t="s">
        <v>302</v>
      </c>
      <c r="C26" t="s">
        <v>320</v>
      </c>
      <c r="D26">
        <v>18</v>
      </c>
    </row>
    <row r="27" spans="1:4" x14ac:dyDescent="0.45">
      <c r="A27" t="s">
        <v>283</v>
      </c>
      <c r="B27" t="s">
        <v>301</v>
      </c>
      <c r="C27" t="s">
        <v>319</v>
      </c>
      <c r="D27">
        <v>2</v>
      </c>
    </row>
    <row r="28" spans="1:4" x14ac:dyDescent="0.45">
      <c r="A28" t="s">
        <v>283</v>
      </c>
      <c r="B28" t="s">
        <v>301</v>
      </c>
      <c r="C28" t="s">
        <v>318</v>
      </c>
      <c r="D28">
        <v>5</v>
      </c>
    </row>
    <row r="29" spans="1:4" x14ac:dyDescent="0.45">
      <c r="A29" t="s">
        <v>283</v>
      </c>
      <c r="B29" t="s">
        <v>301</v>
      </c>
      <c r="C29" t="s">
        <v>284</v>
      </c>
      <c r="D29">
        <v>1</v>
      </c>
    </row>
    <row r="30" spans="1:4" x14ac:dyDescent="0.45">
      <c r="A30" t="s">
        <v>283</v>
      </c>
      <c r="B30" t="s">
        <v>301</v>
      </c>
      <c r="C30" t="s">
        <v>320</v>
      </c>
      <c r="D30">
        <v>10</v>
      </c>
    </row>
    <row r="31" spans="1:4" x14ac:dyDescent="0.45">
      <c r="A31" t="s">
        <v>283</v>
      </c>
      <c r="B31" t="s">
        <v>300</v>
      </c>
      <c r="C31" t="s">
        <v>320</v>
      </c>
      <c r="D31">
        <v>4</v>
      </c>
    </row>
    <row r="32" spans="1:4" x14ac:dyDescent="0.45">
      <c r="A32" t="s">
        <v>283</v>
      </c>
      <c r="B32" t="s">
        <v>299</v>
      </c>
      <c r="C32" t="s">
        <v>320</v>
      </c>
      <c r="D32">
        <v>3</v>
      </c>
    </row>
    <row r="33" spans="1:4" x14ac:dyDescent="0.45">
      <c r="A33" t="s">
        <v>283</v>
      </c>
      <c r="B33" t="s">
        <v>298</v>
      </c>
      <c r="C33" t="s">
        <v>320</v>
      </c>
      <c r="D33">
        <v>3</v>
      </c>
    </row>
    <row r="34" spans="1:4" x14ac:dyDescent="0.45">
      <c r="A34" t="s">
        <v>283</v>
      </c>
      <c r="B34" t="s">
        <v>297</v>
      </c>
      <c r="C34" t="s">
        <v>319</v>
      </c>
      <c r="D34">
        <v>1</v>
      </c>
    </row>
    <row r="35" spans="1:4" x14ac:dyDescent="0.45">
      <c r="A35" t="s">
        <v>283</v>
      </c>
      <c r="B35" t="s">
        <v>297</v>
      </c>
      <c r="C35" t="s">
        <v>318</v>
      </c>
      <c r="D35">
        <v>5</v>
      </c>
    </row>
    <row r="36" spans="1:4" x14ac:dyDescent="0.45">
      <c r="A36" t="s">
        <v>283</v>
      </c>
      <c r="B36" t="s">
        <v>297</v>
      </c>
      <c r="C36" t="s">
        <v>320</v>
      </c>
      <c r="D36">
        <v>2</v>
      </c>
    </row>
    <row r="37" spans="1:4" x14ac:dyDescent="0.45">
      <c r="A37" t="s">
        <v>283</v>
      </c>
      <c r="B37" t="s">
        <v>296</v>
      </c>
      <c r="C37" t="s">
        <v>320</v>
      </c>
      <c r="D37">
        <v>1</v>
      </c>
    </row>
    <row r="38" spans="1:4" x14ac:dyDescent="0.45">
      <c r="A38" t="s">
        <v>283</v>
      </c>
      <c r="B38" t="s">
        <v>295</v>
      </c>
      <c r="C38" t="s">
        <v>284</v>
      </c>
      <c r="D38">
        <v>6</v>
      </c>
    </row>
    <row r="39" spans="1:4" x14ac:dyDescent="0.45">
      <c r="A39" t="s">
        <v>283</v>
      </c>
      <c r="B39" t="s">
        <v>294</v>
      </c>
      <c r="C39" t="s">
        <v>320</v>
      </c>
      <c r="D39">
        <v>4</v>
      </c>
    </row>
    <row r="40" spans="1:4" x14ac:dyDescent="0.45">
      <c r="A40" t="s">
        <v>283</v>
      </c>
      <c r="B40" t="s">
        <v>293</v>
      </c>
      <c r="C40" t="s">
        <v>320</v>
      </c>
      <c r="D40">
        <v>1</v>
      </c>
    </row>
    <row r="41" spans="1:4" x14ac:dyDescent="0.45">
      <c r="A41" t="s">
        <v>283</v>
      </c>
      <c r="B41" t="s">
        <v>291</v>
      </c>
      <c r="C41" t="s">
        <v>320</v>
      </c>
      <c r="D41">
        <v>3</v>
      </c>
    </row>
    <row r="42" spans="1:4" x14ac:dyDescent="0.45">
      <c r="A42" t="s">
        <v>283</v>
      </c>
      <c r="B42" t="s">
        <v>292</v>
      </c>
      <c r="C42" t="s">
        <v>319</v>
      </c>
      <c r="D42">
        <v>7</v>
      </c>
    </row>
    <row r="43" spans="1:4" x14ac:dyDescent="0.45">
      <c r="A43" t="s">
        <v>283</v>
      </c>
      <c r="B43" t="s">
        <v>292</v>
      </c>
      <c r="C43" t="s">
        <v>318</v>
      </c>
      <c r="D43">
        <v>3</v>
      </c>
    </row>
    <row r="44" spans="1:4" x14ac:dyDescent="0.45">
      <c r="A44" t="s">
        <v>283</v>
      </c>
      <c r="B44" t="s">
        <v>292</v>
      </c>
      <c r="C44" t="s">
        <v>284</v>
      </c>
      <c r="D44">
        <v>1</v>
      </c>
    </row>
    <row r="45" spans="1:4" x14ac:dyDescent="0.45">
      <c r="A45" t="s">
        <v>283</v>
      </c>
      <c r="B45" t="s">
        <v>292</v>
      </c>
      <c r="C45" t="s">
        <v>320</v>
      </c>
      <c r="D45">
        <v>57</v>
      </c>
    </row>
    <row r="46" spans="1:4" x14ac:dyDescent="0.45">
      <c r="A46" t="s">
        <v>283</v>
      </c>
      <c r="B46" t="s">
        <v>290</v>
      </c>
      <c r="C46" t="s">
        <v>320</v>
      </c>
      <c r="D46">
        <v>1</v>
      </c>
    </row>
    <row r="47" spans="1:4" x14ac:dyDescent="0.45">
      <c r="A47" t="s">
        <v>283</v>
      </c>
      <c r="B47" t="s">
        <v>289</v>
      </c>
      <c r="C47" t="s">
        <v>320</v>
      </c>
      <c r="D47">
        <v>4</v>
      </c>
    </row>
    <row r="48" spans="1:4" x14ac:dyDescent="0.45">
      <c r="A48" t="s">
        <v>283</v>
      </c>
      <c r="B48" t="s">
        <v>288</v>
      </c>
      <c r="C48" t="s">
        <v>320</v>
      </c>
      <c r="D48">
        <v>5</v>
      </c>
    </row>
    <row r="49" spans="1:4" x14ac:dyDescent="0.45">
      <c r="A49" t="s">
        <v>283</v>
      </c>
      <c r="B49" t="s">
        <v>287</v>
      </c>
      <c r="C49" t="s">
        <v>320</v>
      </c>
      <c r="D49">
        <v>4</v>
      </c>
    </row>
    <row r="50" spans="1:4" x14ac:dyDescent="0.45">
      <c r="A50" t="s">
        <v>283</v>
      </c>
      <c r="B50" t="s">
        <v>286</v>
      </c>
      <c r="C50" t="s">
        <v>320</v>
      </c>
      <c r="D50">
        <v>4</v>
      </c>
    </row>
    <row r="51" spans="1:4" x14ac:dyDescent="0.45">
      <c r="A51" t="s">
        <v>283</v>
      </c>
      <c r="B51" t="s">
        <v>285</v>
      </c>
      <c r="C51" t="s">
        <v>320</v>
      </c>
      <c r="D51">
        <v>1</v>
      </c>
    </row>
    <row r="52" spans="1:4" x14ac:dyDescent="0.45">
      <c r="A52" t="s">
        <v>321</v>
      </c>
      <c r="B52" t="s">
        <v>323</v>
      </c>
      <c r="C52" t="s">
        <v>320</v>
      </c>
      <c r="D52">
        <v>1</v>
      </c>
    </row>
    <row r="53" spans="1:4" x14ac:dyDescent="0.45">
      <c r="A53" t="s">
        <v>321</v>
      </c>
      <c r="B53" t="s">
        <v>322</v>
      </c>
      <c r="C53" t="s">
        <v>320</v>
      </c>
      <c r="D53">
        <v>1</v>
      </c>
    </row>
    <row r="54" spans="1:4" x14ac:dyDescent="0.45">
      <c r="A54" t="s">
        <v>324</v>
      </c>
      <c r="B54" t="s">
        <v>330</v>
      </c>
      <c r="C54" t="s">
        <v>320</v>
      </c>
      <c r="D54">
        <v>1</v>
      </c>
    </row>
    <row r="55" spans="1:4" x14ac:dyDescent="0.45">
      <c r="A55" t="s">
        <v>324</v>
      </c>
      <c r="B55" t="s">
        <v>329</v>
      </c>
      <c r="C55" t="s">
        <v>284</v>
      </c>
      <c r="D55">
        <v>1</v>
      </c>
    </row>
    <row r="56" spans="1:4" x14ac:dyDescent="0.45">
      <c r="A56" t="s">
        <v>324</v>
      </c>
      <c r="B56" t="s">
        <v>328</v>
      </c>
      <c r="C56" t="s">
        <v>320</v>
      </c>
      <c r="D56">
        <v>1</v>
      </c>
    </row>
    <row r="57" spans="1:4" x14ac:dyDescent="0.45">
      <c r="A57" t="s">
        <v>324</v>
      </c>
      <c r="B57" t="s">
        <v>327</v>
      </c>
      <c r="C57" t="s">
        <v>320</v>
      </c>
      <c r="D57">
        <v>6</v>
      </c>
    </row>
    <row r="58" spans="1:4" x14ac:dyDescent="0.45">
      <c r="A58" t="s">
        <v>324</v>
      </c>
      <c r="B58" t="s">
        <v>326</v>
      </c>
      <c r="C58" t="s">
        <v>320</v>
      </c>
      <c r="D58">
        <v>2</v>
      </c>
    </row>
    <row r="59" spans="1:4" x14ac:dyDescent="0.45">
      <c r="A59" t="s">
        <v>324</v>
      </c>
      <c r="B59" t="s">
        <v>325</v>
      </c>
      <c r="C59" t="s">
        <v>320</v>
      </c>
      <c r="D59">
        <v>1</v>
      </c>
    </row>
    <row r="60" spans="1:4" x14ac:dyDescent="0.45">
      <c r="A60" t="s">
        <v>331</v>
      </c>
      <c r="B60" t="s">
        <v>334</v>
      </c>
      <c r="C60" t="s">
        <v>320</v>
      </c>
      <c r="D60">
        <v>1</v>
      </c>
    </row>
    <row r="61" spans="1:4" x14ac:dyDescent="0.45">
      <c r="A61" t="s">
        <v>331</v>
      </c>
      <c r="B61" t="s">
        <v>333</v>
      </c>
      <c r="C61" t="s">
        <v>320</v>
      </c>
      <c r="D61">
        <v>1</v>
      </c>
    </row>
    <row r="62" spans="1:4" x14ac:dyDescent="0.45">
      <c r="A62" t="s">
        <v>331</v>
      </c>
      <c r="B62" t="s">
        <v>332</v>
      </c>
      <c r="C62" t="s">
        <v>320</v>
      </c>
      <c r="D62">
        <v>1</v>
      </c>
    </row>
    <row r="63" spans="1:4" x14ac:dyDescent="0.45">
      <c r="A63" t="s">
        <v>335</v>
      </c>
      <c r="B63" t="s">
        <v>338</v>
      </c>
      <c r="C63" t="s">
        <v>284</v>
      </c>
      <c r="D63">
        <v>1</v>
      </c>
    </row>
    <row r="64" spans="1:4" x14ac:dyDescent="0.45">
      <c r="A64" t="s">
        <v>335</v>
      </c>
      <c r="B64" t="s">
        <v>338</v>
      </c>
      <c r="C64" t="s">
        <v>320</v>
      </c>
      <c r="D64">
        <v>1</v>
      </c>
    </row>
    <row r="65" spans="1:4" x14ac:dyDescent="0.45">
      <c r="A65" t="s">
        <v>335</v>
      </c>
      <c r="B65" t="s">
        <v>337</v>
      </c>
      <c r="C65" t="s">
        <v>320</v>
      </c>
      <c r="D65">
        <v>2</v>
      </c>
    </row>
    <row r="66" spans="1:4" x14ac:dyDescent="0.45">
      <c r="A66" t="s">
        <v>335</v>
      </c>
      <c r="B66" t="s">
        <v>336</v>
      </c>
      <c r="C66" t="s">
        <v>320</v>
      </c>
      <c r="D66">
        <v>2</v>
      </c>
    </row>
    <row r="67" spans="1:4" x14ac:dyDescent="0.45">
      <c r="A67" t="s">
        <v>339</v>
      </c>
      <c r="B67" t="s">
        <v>350</v>
      </c>
      <c r="C67" t="s">
        <v>320</v>
      </c>
      <c r="D67">
        <v>1</v>
      </c>
    </row>
    <row r="68" spans="1:4" x14ac:dyDescent="0.45">
      <c r="A68" t="s">
        <v>339</v>
      </c>
      <c r="B68" t="s">
        <v>349</v>
      </c>
      <c r="C68" t="s">
        <v>284</v>
      </c>
      <c r="D68">
        <v>1</v>
      </c>
    </row>
    <row r="69" spans="1:4" x14ac:dyDescent="0.45">
      <c r="A69" t="s">
        <v>339</v>
      </c>
      <c r="B69" t="s">
        <v>349</v>
      </c>
      <c r="C69" t="s">
        <v>320</v>
      </c>
      <c r="D69">
        <v>10</v>
      </c>
    </row>
    <row r="70" spans="1:4" x14ac:dyDescent="0.45">
      <c r="A70" t="s">
        <v>339</v>
      </c>
      <c r="B70" t="s">
        <v>348</v>
      </c>
      <c r="C70" t="s">
        <v>320</v>
      </c>
      <c r="D70">
        <v>3</v>
      </c>
    </row>
    <row r="71" spans="1:4" x14ac:dyDescent="0.45">
      <c r="A71" t="s">
        <v>339</v>
      </c>
      <c r="B71" t="s">
        <v>347</v>
      </c>
      <c r="C71" t="s">
        <v>284</v>
      </c>
      <c r="D71">
        <v>1</v>
      </c>
    </row>
    <row r="72" spans="1:4" x14ac:dyDescent="0.45">
      <c r="A72" t="s">
        <v>339</v>
      </c>
      <c r="B72" t="s">
        <v>347</v>
      </c>
      <c r="C72" t="s">
        <v>320</v>
      </c>
      <c r="D72">
        <v>2</v>
      </c>
    </row>
    <row r="73" spans="1:4" x14ac:dyDescent="0.45">
      <c r="A73" t="s">
        <v>339</v>
      </c>
      <c r="B73" t="s">
        <v>346</v>
      </c>
      <c r="C73" t="s">
        <v>320</v>
      </c>
      <c r="D73">
        <v>1</v>
      </c>
    </row>
    <row r="74" spans="1:4" x14ac:dyDescent="0.45">
      <c r="A74" t="s">
        <v>339</v>
      </c>
      <c r="B74" t="s">
        <v>187</v>
      </c>
      <c r="C74" t="s">
        <v>319</v>
      </c>
      <c r="D74">
        <v>5</v>
      </c>
    </row>
    <row r="75" spans="1:4" x14ac:dyDescent="0.45">
      <c r="A75" t="s">
        <v>339</v>
      </c>
      <c r="B75" t="s">
        <v>187</v>
      </c>
      <c r="C75" t="s">
        <v>284</v>
      </c>
      <c r="D75">
        <v>4</v>
      </c>
    </row>
    <row r="76" spans="1:4" x14ac:dyDescent="0.45">
      <c r="A76" t="s">
        <v>339</v>
      </c>
      <c r="B76" t="s">
        <v>187</v>
      </c>
      <c r="C76" t="s">
        <v>320</v>
      </c>
      <c r="D76">
        <v>14</v>
      </c>
    </row>
    <row r="77" spans="1:4" x14ac:dyDescent="0.45">
      <c r="A77" t="s">
        <v>339</v>
      </c>
      <c r="B77" t="s">
        <v>345</v>
      </c>
      <c r="C77" t="s">
        <v>320</v>
      </c>
      <c r="D77">
        <v>1</v>
      </c>
    </row>
    <row r="78" spans="1:4" x14ac:dyDescent="0.45">
      <c r="A78" t="s">
        <v>339</v>
      </c>
      <c r="B78" t="s">
        <v>344</v>
      </c>
      <c r="C78" t="s">
        <v>320</v>
      </c>
      <c r="D78">
        <v>2</v>
      </c>
    </row>
    <row r="79" spans="1:4" x14ac:dyDescent="0.45">
      <c r="A79" t="s">
        <v>339</v>
      </c>
      <c r="B79" t="s">
        <v>343</v>
      </c>
      <c r="C79" t="s">
        <v>284</v>
      </c>
      <c r="D79">
        <v>1</v>
      </c>
    </row>
    <row r="80" spans="1:4" x14ac:dyDescent="0.45">
      <c r="A80" t="s">
        <v>339</v>
      </c>
      <c r="B80" t="s">
        <v>343</v>
      </c>
      <c r="C80" t="s">
        <v>320</v>
      </c>
      <c r="D80">
        <v>7</v>
      </c>
    </row>
    <row r="81" spans="1:4" x14ac:dyDescent="0.45">
      <c r="A81" t="s">
        <v>339</v>
      </c>
      <c r="B81" t="s">
        <v>342</v>
      </c>
      <c r="C81" t="s">
        <v>320</v>
      </c>
      <c r="D81">
        <v>5</v>
      </c>
    </row>
    <row r="82" spans="1:4" x14ac:dyDescent="0.45">
      <c r="A82" t="s">
        <v>339</v>
      </c>
      <c r="B82" t="s">
        <v>341</v>
      </c>
      <c r="C82" t="s">
        <v>320</v>
      </c>
      <c r="D82">
        <v>2</v>
      </c>
    </row>
    <row r="83" spans="1:4" x14ac:dyDescent="0.45">
      <c r="A83" t="s">
        <v>339</v>
      </c>
      <c r="B83" t="s">
        <v>340</v>
      </c>
      <c r="C83" t="s">
        <v>284</v>
      </c>
      <c r="D83">
        <v>10</v>
      </c>
    </row>
    <row r="84" spans="1:4" x14ac:dyDescent="0.45">
      <c r="A84" t="s">
        <v>339</v>
      </c>
      <c r="B84" t="s">
        <v>340</v>
      </c>
      <c r="C84" t="s">
        <v>320</v>
      </c>
      <c r="D84">
        <v>37</v>
      </c>
    </row>
    <row r="85" spans="1:4" x14ac:dyDescent="0.45">
      <c r="A85" t="s">
        <v>351</v>
      </c>
      <c r="B85" t="s">
        <v>354</v>
      </c>
      <c r="C85" t="s">
        <v>320</v>
      </c>
      <c r="D85">
        <v>1</v>
      </c>
    </row>
    <row r="86" spans="1:4" x14ac:dyDescent="0.45">
      <c r="A86" t="s">
        <v>351</v>
      </c>
      <c r="B86" t="s">
        <v>353</v>
      </c>
      <c r="C86" t="s">
        <v>320</v>
      </c>
      <c r="D86">
        <v>3</v>
      </c>
    </row>
    <row r="87" spans="1:4" x14ac:dyDescent="0.45">
      <c r="A87" t="s">
        <v>351</v>
      </c>
      <c r="B87" t="s">
        <v>352</v>
      </c>
      <c r="C87" t="s">
        <v>284</v>
      </c>
      <c r="D87">
        <v>8</v>
      </c>
    </row>
    <row r="88" spans="1:4" x14ac:dyDescent="0.45">
      <c r="A88" t="s">
        <v>355</v>
      </c>
      <c r="B88" t="s">
        <v>360</v>
      </c>
      <c r="C88" t="s">
        <v>320</v>
      </c>
      <c r="D88">
        <v>1</v>
      </c>
    </row>
    <row r="89" spans="1:4" x14ac:dyDescent="0.45">
      <c r="A89" t="s">
        <v>355</v>
      </c>
      <c r="B89" t="s">
        <v>359</v>
      </c>
      <c r="C89" t="s">
        <v>318</v>
      </c>
      <c r="D89">
        <v>1</v>
      </c>
    </row>
    <row r="90" spans="1:4" x14ac:dyDescent="0.45">
      <c r="A90" t="s">
        <v>355</v>
      </c>
      <c r="B90" t="s">
        <v>359</v>
      </c>
      <c r="C90" t="s">
        <v>320</v>
      </c>
      <c r="D90">
        <v>1</v>
      </c>
    </row>
    <row r="91" spans="1:4" x14ac:dyDescent="0.45">
      <c r="A91" t="s">
        <v>355</v>
      </c>
      <c r="B91" t="s">
        <v>358</v>
      </c>
      <c r="C91" t="s">
        <v>319</v>
      </c>
      <c r="D91">
        <v>1</v>
      </c>
    </row>
    <row r="92" spans="1:4" x14ac:dyDescent="0.45">
      <c r="A92" t="s">
        <v>355</v>
      </c>
      <c r="B92" t="s">
        <v>358</v>
      </c>
      <c r="C92" t="s">
        <v>320</v>
      </c>
      <c r="D92">
        <v>8</v>
      </c>
    </row>
    <row r="93" spans="1:4" x14ac:dyDescent="0.45">
      <c r="A93" t="s">
        <v>355</v>
      </c>
      <c r="B93" t="s">
        <v>357</v>
      </c>
      <c r="C93" t="s">
        <v>320</v>
      </c>
      <c r="D93">
        <v>1</v>
      </c>
    </row>
    <row r="94" spans="1:4" x14ac:dyDescent="0.45">
      <c r="A94" t="s">
        <v>355</v>
      </c>
      <c r="B94" t="s">
        <v>356</v>
      </c>
      <c r="C94" t="s">
        <v>320</v>
      </c>
      <c r="D94">
        <v>2</v>
      </c>
    </row>
    <row r="95" spans="1:4" x14ac:dyDescent="0.45">
      <c r="A95" t="s">
        <v>361</v>
      </c>
      <c r="B95" t="s">
        <v>382</v>
      </c>
      <c r="C95" t="s">
        <v>320</v>
      </c>
      <c r="D95">
        <v>1</v>
      </c>
    </row>
    <row r="96" spans="1:4" x14ac:dyDescent="0.45">
      <c r="A96" t="s">
        <v>361</v>
      </c>
      <c r="B96" t="s">
        <v>381</v>
      </c>
      <c r="C96" t="s">
        <v>320</v>
      </c>
      <c r="D96">
        <v>2</v>
      </c>
    </row>
    <row r="97" spans="1:4" x14ac:dyDescent="0.45">
      <c r="A97" t="s">
        <v>361</v>
      </c>
      <c r="B97" t="s">
        <v>380</v>
      </c>
      <c r="C97" t="s">
        <v>284</v>
      </c>
      <c r="D97">
        <v>4</v>
      </c>
    </row>
    <row r="98" spans="1:4" x14ac:dyDescent="0.45">
      <c r="A98" t="s">
        <v>361</v>
      </c>
      <c r="B98" t="s">
        <v>380</v>
      </c>
      <c r="C98" t="s">
        <v>320</v>
      </c>
      <c r="D98">
        <v>8</v>
      </c>
    </row>
    <row r="99" spans="1:4" x14ac:dyDescent="0.45">
      <c r="A99" t="s">
        <v>361</v>
      </c>
      <c r="B99" t="s">
        <v>379</v>
      </c>
      <c r="C99" t="s">
        <v>320</v>
      </c>
      <c r="D99">
        <v>4</v>
      </c>
    </row>
    <row r="100" spans="1:4" x14ac:dyDescent="0.45">
      <c r="A100" t="s">
        <v>361</v>
      </c>
      <c r="B100" t="s">
        <v>378</v>
      </c>
      <c r="C100" t="s">
        <v>320</v>
      </c>
      <c r="D100">
        <v>1</v>
      </c>
    </row>
    <row r="101" spans="1:4" x14ac:dyDescent="0.45">
      <c r="A101" t="s">
        <v>361</v>
      </c>
      <c r="B101" t="s">
        <v>377</v>
      </c>
      <c r="C101" t="s">
        <v>284</v>
      </c>
      <c r="D101">
        <v>3</v>
      </c>
    </row>
    <row r="102" spans="1:4" x14ac:dyDescent="0.45">
      <c r="A102" t="s">
        <v>361</v>
      </c>
      <c r="B102" t="s">
        <v>376</v>
      </c>
      <c r="C102" t="s">
        <v>284</v>
      </c>
      <c r="D102">
        <v>2</v>
      </c>
    </row>
    <row r="103" spans="1:4" x14ac:dyDescent="0.45">
      <c r="A103" t="s">
        <v>361</v>
      </c>
      <c r="B103" t="s">
        <v>375</v>
      </c>
      <c r="C103" t="s">
        <v>320</v>
      </c>
      <c r="D103">
        <v>1</v>
      </c>
    </row>
    <row r="104" spans="1:4" x14ac:dyDescent="0.45">
      <c r="A104" t="s">
        <v>361</v>
      </c>
      <c r="B104" t="s">
        <v>374</v>
      </c>
      <c r="C104" t="s">
        <v>319</v>
      </c>
      <c r="D104">
        <v>4</v>
      </c>
    </row>
    <row r="105" spans="1:4" x14ac:dyDescent="0.45">
      <c r="A105" t="s">
        <v>361</v>
      </c>
      <c r="B105" t="s">
        <v>374</v>
      </c>
      <c r="C105" t="s">
        <v>284</v>
      </c>
      <c r="D105">
        <v>7</v>
      </c>
    </row>
    <row r="106" spans="1:4" x14ac:dyDescent="0.45">
      <c r="A106" t="s">
        <v>361</v>
      </c>
      <c r="B106" t="s">
        <v>374</v>
      </c>
      <c r="C106" t="s">
        <v>320</v>
      </c>
      <c r="D106">
        <v>6</v>
      </c>
    </row>
    <row r="107" spans="1:4" x14ac:dyDescent="0.45">
      <c r="A107" t="s">
        <v>361</v>
      </c>
      <c r="B107" t="s">
        <v>373</v>
      </c>
      <c r="C107" t="s">
        <v>284</v>
      </c>
      <c r="D107">
        <v>1</v>
      </c>
    </row>
    <row r="108" spans="1:4" x14ac:dyDescent="0.45">
      <c r="A108" t="s">
        <v>361</v>
      </c>
      <c r="B108" t="s">
        <v>372</v>
      </c>
      <c r="C108" t="s">
        <v>320</v>
      </c>
      <c r="D108">
        <v>1</v>
      </c>
    </row>
    <row r="109" spans="1:4" x14ac:dyDescent="0.45">
      <c r="A109" t="s">
        <v>361</v>
      </c>
      <c r="B109" t="s">
        <v>371</v>
      </c>
      <c r="C109" t="s">
        <v>320</v>
      </c>
      <c r="D109">
        <v>1</v>
      </c>
    </row>
    <row r="110" spans="1:4" x14ac:dyDescent="0.45">
      <c r="A110" t="s">
        <v>361</v>
      </c>
      <c r="B110" t="s">
        <v>370</v>
      </c>
      <c r="C110" t="s">
        <v>320</v>
      </c>
      <c r="D110">
        <v>2</v>
      </c>
    </row>
    <row r="111" spans="1:4" x14ac:dyDescent="0.45">
      <c r="A111" t="s">
        <v>361</v>
      </c>
      <c r="B111" t="s">
        <v>369</v>
      </c>
      <c r="C111" t="s">
        <v>284</v>
      </c>
      <c r="D111">
        <v>1</v>
      </c>
    </row>
    <row r="112" spans="1:4" x14ac:dyDescent="0.45">
      <c r="A112" t="s">
        <v>361</v>
      </c>
      <c r="B112" t="s">
        <v>369</v>
      </c>
      <c r="C112" t="s">
        <v>320</v>
      </c>
      <c r="D112">
        <v>2</v>
      </c>
    </row>
    <row r="113" spans="1:4" x14ac:dyDescent="0.45">
      <c r="A113" t="s">
        <v>361</v>
      </c>
      <c r="B113" t="s">
        <v>368</v>
      </c>
      <c r="C113" t="s">
        <v>320</v>
      </c>
      <c r="D113">
        <v>1</v>
      </c>
    </row>
    <row r="114" spans="1:4" x14ac:dyDescent="0.45">
      <c r="A114" t="s">
        <v>361</v>
      </c>
      <c r="B114" t="s">
        <v>367</v>
      </c>
      <c r="C114" t="s">
        <v>320</v>
      </c>
      <c r="D114">
        <v>1</v>
      </c>
    </row>
    <row r="115" spans="1:4" x14ac:dyDescent="0.45">
      <c r="A115" t="s">
        <v>361</v>
      </c>
      <c r="B115" t="s">
        <v>366</v>
      </c>
      <c r="C115" t="s">
        <v>320</v>
      </c>
      <c r="D115">
        <v>2</v>
      </c>
    </row>
    <row r="116" spans="1:4" x14ac:dyDescent="0.45">
      <c r="A116" t="s">
        <v>361</v>
      </c>
      <c r="B116" t="s">
        <v>365</v>
      </c>
      <c r="C116" t="s">
        <v>320</v>
      </c>
      <c r="D116">
        <v>3</v>
      </c>
    </row>
    <row r="117" spans="1:4" x14ac:dyDescent="0.45">
      <c r="A117" t="s">
        <v>361</v>
      </c>
      <c r="B117" t="s">
        <v>364</v>
      </c>
      <c r="C117" t="s">
        <v>284</v>
      </c>
      <c r="D117">
        <v>12</v>
      </c>
    </row>
    <row r="118" spans="1:4" x14ac:dyDescent="0.45">
      <c r="A118" t="s">
        <v>361</v>
      </c>
      <c r="B118" t="s">
        <v>363</v>
      </c>
      <c r="C118" t="s">
        <v>320</v>
      </c>
      <c r="D118">
        <v>1</v>
      </c>
    </row>
    <row r="119" spans="1:4" x14ac:dyDescent="0.45">
      <c r="A119" t="s">
        <v>361</v>
      </c>
      <c r="B119" t="s">
        <v>362</v>
      </c>
      <c r="C119" t="s">
        <v>320</v>
      </c>
      <c r="D119">
        <v>1</v>
      </c>
    </row>
    <row r="120" spans="1:4" x14ac:dyDescent="0.45">
      <c r="A120" t="s">
        <v>383</v>
      </c>
      <c r="B120" t="s">
        <v>384</v>
      </c>
      <c r="C120" t="s">
        <v>320</v>
      </c>
      <c r="D120">
        <v>1</v>
      </c>
    </row>
    <row r="121" spans="1:4" x14ac:dyDescent="0.45">
      <c r="A121" t="s">
        <v>385</v>
      </c>
      <c r="B121" t="s">
        <v>390</v>
      </c>
      <c r="C121" t="s">
        <v>320</v>
      </c>
      <c r="D121">
        <v>2</v>
      </c>
    </row>
    <row r="122" spans="1:4" x14ac:dyDescent="0.45">
      <c r="A122" t="s">
        <v>385</v>
      </c>
      <c r="B122" t="s">
        <v>389</v>
      </c>
      <c r="C122" t="s">
        <v>319</v>
      </c>
      <c r="D122">
        <v>1</v>
      </c>
    </row>
    <row r="123" spans="1:4" x14ac:dyDescent="0.45">
      <c r="A123" t="s">
        <v>385</v>
      </c>
      <c r="B123" t="s">
        <v>388</v>
      </c>
      <c r="C123" t="s">
        <v>320</v>
      </c>
      <c r="D123">
        <v>1</v>
      </c>
    </row>
    <row r="124" spans="1:4" x14ac:dyDescent="0.45">
      <c r="A124" t="s">
        <v>385</v>
      </c>
      <c r="B124" t="s">
        <v>387</v>
      </c>
      <c r="C124" t="s">
        <v>320</v>
      </c>
      <c r="D124">
        <v>4</v>
      </c>
    </row>
    <row r="125" spans="1:4" x14ac:dyDescent="0.45">
      <c r="A125" t="s">
        <v>385</v>
      </c>
      <c r="B125" t="s">
        <v>386</v>
      </c>
      <c r="C125" t="s">
        <v>320</v>
      </c>
      <c r="D125">
        <v>1</v>
      </c>
    </row>
    <row r="126" spans="1:4" x14ac:dyDescent="0.45">
      <c r="A126" t="s">
        <v>391</v>
      </c>
      <c r="B126" t="s">
        <v>403</v>
      </c>
      <c r="C126" t="s">
        <v>284</v>
      </c>
      <c r="D126">
        <v>1</v>
      </c>
    </row>
    <row r="127" spans="1:4" x14ac:dyDescent="0.45">
      <c r="A127" t="s">
        <v>391</v>
      </c>
      <c r="B127" t="s">
        <v>402</v>
      </c>
      <c r="C127" t="s">
        <v>284</v>
      </c>
      <c r="D127">
        <v>4</v>
      </c>
    </row>
    <row r="128" spans="1:4" x14ac:dyDescent="0.45">
      <c r="A128" t="s">
        <v>391</v>
      </c>
      <c r="B128" t="s">
        <v>401</v>
      </c>
      <c r="C128" t="s">
        <v>318</v>
      </c>
      <c r="D128">
        <v>1</v>
      </c>
    </row>
    <row r="129" spans="1:4" x14ac:dyDescent="0.45">
      <c r="A129" t="s">
        <v>391</v>
      </c>
      <c r="B129" t="s">
        <v>401</v>
      </c>
      <c r="C129" t="s">
        <v>284</v>
      </c>
      <c r="D129">
        <v>2</v>
      </c>
    </row>
    <row r="130" spans="1:4" x14ac:dyDescent="0.45">
      <c r="A130" t="s">
        <v>391</v>
      </c>
      <c r="B130" t="s">
        <v>401</v>
      </c>
      <c r="C130" t="s">
        <v>320</v>
      </c>
      <c r="D130">
        <v>3</v>
      </c>
    </row>
    <row r="131" spans="1:4" x14ac:dyDescent="0.45">
      <c r="A131" t="s">
        <v>391</v>
      </c>
      <c r="B131" t="s">
        <v>400</v>
      </c>
      <c r="C131" t="s">
        <v>284</v>
      </c>
      <c r="D131">
        <v>3</v>
      </c>
    </row>
    <row r="132" spans="1:4" x14ac:dyDescent="0.45">
      <c r="A132" t="s">
        <v>391</v>
      </c>
      <c r="B132" t="s">
        <v>400</v>
      </c>
      <c r="C132" t="s">
        <v>320</v>
      </c>
      <c r="D132">
        <v>1</v>
      </c>
    </row>
    <row r="133" spans="1:4" x14ac:dyDescent="0.45">
      <c r="A133" t="s">
        <v>391</v>
      </c>
      <c r="B133" t="s">
        <v>399</v>
      </c>
      <c r="C133" t="s">
        <v>318</v>
      </c>
      <c r="D133">
        <v>1</v>
      </c>
    </row>
    <row r="134" spans="1:4" x14ac:dyDescent="0.45">
      <c r="A134" t="s">
        <v>391</v>
      </c>
      <c r="B134" t="s">
        <v>399</v>
      </c>
      <c r="C134" t="s">
        <v>284</v>
      </c>
      <c r="D134">
        <v>5</v>
      </c>
    </row>
    <row r="135" spans="1:4" x14ac:dyDescent="0.45">
      <c r="A135" t="s">
        <v>391</v>
      </c>
      <c r="B135" t="s">
        <v>398</v>
      </c>
      <c r="C135" t="s">
        <v>319</v>
      </c>
      <c r="D135">
        <v>1</v>
      </c>
    </row>
    <row r="136" spans="1:4" x14ac:dyDescent="0.45">
      <c r="A136" t="s">
        <v>391</v>
      </c>
      <c r="B136" t="s">
        <v>398</v>
      </c>
      <c r="C136" t="s">
        <v>318</v>
      </c>
      <c r="D136">
        <v>2</v>
      </c>
    </row>
    <row r="137" spans="1:4" x14ac:dyDescent="0.45">
      <c r="A137" t="s">
        <v>391</v>
      </c>
      <c r="B137" t="s">
        <v>398</v>
      </c>
      <c r="C137" t="s">
        <v>320</v>
      </c>
      <c r="D137">
        <v>2</v>
      </c>
    </row>
    <row r="138" spans="1:4" x14ac:dyDescent="0.45">
      <c r="A138" t="s">
        <v>391</v>
      </c>
      <c r="B138" t="s">
        <v>397</v>
      </c>
      <c r="C138" t="s">
        <v>320</v>
      </c>
      <c r="D138">
        <v>1</v>
      </c>
    </row>
    <row r="139" spans="1:4" x14ac:dyDescent="0.45">
      <c r="A139" t="s">
        <v>391</v>
      </c>
      <c r="B139" t="s">
        <v>396</v>
      </c>
      <c r="C139" t="s">
        <v>319</v>
      </c>
      <c r="D139">
        <v>1</v>
      </c>
    </row>
    <row r="140" spans="1:4" x14ac:dyDescent="0.45">
      <c r="A140" t="s">
        <v>391</v>
      </c>
      <c r="B140" t="s">
        <v>396</v>
      </c>
      <c r="C140" t="s">
        <v>318</v>
      </c>
      <c r="D140">
        <v>9</v>
      </c>
    </row>
    <row r="141" spans="1:4" x14ac:dyDescent="0.45">
      <c r="A141" t="s">
        <v>391</v>
      </c>
      <c r="B141" t="s">
        <v>395</v>
      </c>
      <c r="C141" t="s">
        <v>284</v>
      </c>
      <c r="D141">
        <v>1</v>
      </c>
    </row>
    <row r="142" spans="1:4" x14ac:dyDescent="0.45">
      <c r="A142" t="s">
        <v>391</v>
      </c>
      <c r="B142" t="s">
        <v>394</v>
      </c>
      <c r="C142" t="s">
        <v>284</v>
      </c>
      <c r="D142">
        <v>6</v>
      </c>
    </row>
    <row r="143" spans="1:4" x14ac:dyDescent="0.45">
      <c r="A143" t="s">
        <v>391</v>
      </c>
      <c r="B143" t="s">
        <v>393</v>
      </c>
      <c r="C143" t="s">
        <v>284</v>
      </c>
      <c r="D143">
        <v>1</v>
      </c>
    </row>
    <row r="144" spans="1:4" x14ac:dyDescent="0.45">
      <c r="A144" t="s">
        <v>391</v>
      </c>
      <c r="B144" t="s">
        <v>393</v>
      </c>
      <c r="C144" t="s">
        <v>320</v>
      </c>
      <c r="D144">
        <v>3</v>
      </c>
    </row>
    <row r="145" spans="1:4" x14ac:dyDescent="0.45">
      <c r="A145" t="s">
        <v>391</v>
      </c>
      <c r="B145" t="s">
        <v>392</v>
      </c>
      <c r="C145" t="s">
        <v>320</v>
      </c>
      <c r="D145">
        <v>1</v>
      </c>
    </row>
    <row r="146" spans="1:4" x14ac:dyDescent="0.45">
      <c r="A146" t="s">
        <v>404</v>
      </c>
      <c r="B146" t="s">
        <v>405</v>
      </c>
      <c r="C146" t="s">
        <v>320</v>
      </c>
      <c r="D146">
        <v>1</v>
      </c>
    </row>
    <row r="147" spans="1:4" x14ac:dyDescent="0.45">
      <c r="A147" t="s">
        <v>406</v>
      </c>
      <c r="B147" t="s">
        <v>428</v>
      </c>
      <c r="C147" t="s">
        <v>320</v>
      </c>
      <c r="D147">
        <v>2</v>
      </c>
    </row>
    <row r="148" spans="1:4" x14ac:dyDescent="0.45">
      <c r="A148" t="s">
        <v>406</v>
      </c>
      <c r="B148" t="s">
        <v>427</v>
      </c>
      <c r="C148" t="s">
        <v>320</v>
      </c>
      <c r="D148">
        <v>2</v>
      </c>
    </row>
    <row r="149" spans="1:4" x14ac:dyDescent="0.45">
      <c r="A149" t="s">
        <v>406</v>
      </c>
      <c r="B149" t="s">
        <v>426</v>
      </c>
      <c r="C149" t="s">
        <v>320</v>
      </c>
      <c r="D149">
        <v>2</v>
      </c>
    </row>
    <row r="150" spans="1:4" x14ac:dyDescent="0.45">
      <c r="A150" t="s">
        <v>406</v>
      </c>
      <c r="B150" t="s">
        <v>425</v>
      </c>
      <c r="C150" t="s">
        <v>320</v>
      </c>
      <c r="D150">
        <v>2</v>
      </c>
    </row>
    <row r="151" spans="1:4" x14ac:dyDescent="0.45">
      <c r="A151" t="s">
        <v>406</v>
      </c>
      <c r="B151" t="s">
        <v>424</v>
      </c>
      <c r="C151" t="s">
        <v>320</v>
      </c>
      <c r="D151">
        <v>3</v>
      </c>
    </row>
    <row r="152" spans="1:4" x14ac:dyDescent="0.45">
      <c r="A152" t="s">
        <v>406</v>
      </c>
      <c r="B152" t="s">
        <v>423</v>
      </c>
      <c r="C152" t="s">
        <v>284</v>
      </c>
      <c r="D152">
        <v>1</v>
      </c>
    </row>
    <row r="153" spans="1:4" x14ac:dyDescent="0.45">
      <c r="A153" t="s">
        <v>406</v>
      </c>
      <c r="B153" t="s">
        <v>423</v>
      </c>
      <c r="C153" t="s">
        <v>320</v>
      </c>
      <c r="D153">
        <v>2</v>
      </c>
    </row>
    <row r="154" spans="1:4" x14ac:dyDescent="0.45">
      <c r="A154" t="s">
        <v>406</v>
      </c>
      <c r="B154" t="s">
        <v>422</v>
      </c>
      <c r="C154" t="s">
        <v>320</v>
      </c>
      <c r="D154">
        <v>2</v>
      </c>
    </row>
    <row r="155" spans="1:4" x14ac:dyDescent="0.45">
      <c r="A155" t="s">
        <v>406</v>
      </c>
      <c r="B155" t="s">
        <v>421</v>
      </c>
      <c r="C155" t="s">
        <v>320</v>
      </c>
      <c r="D155">
        <v>1</v>
      </c>
    </row>
    <row r="156" spans="1:4" x14ac:dyDescent="0.45">
      <c r="A156" t="s">
        <v>406</v>
      </c>
      <c r="B156" t="s">
        <v>420</v>
      </c>
      <c r="C156" t="s">
        <v>284</v>
      </c>
      <c r="D156">
        <v>2</v>
      </c>
    </row>
    <row r="157" spans="1:4" x14ac:dyDescent="0.45">
      <c r="A157" t="s">
        <v>406</v>
      </c>
      <c r="B157" t="s">
        <v>420</v>
      </c>
      <c r="C157" t="s">
        <v>320</v>
      </c>
      <c r="D157">
        <v>2</v>
      </c>
    </row>
    <row r="158" spans="1:4" x14ac:dyDescent="0.45">
      <c r="A158" t="s">
        <v>406</v>
      </c>
      <c r="B158" t="s">
        <v>419</v>
      </c>
      <c r="C158" t="s">
        <v>284</v>
      </c>
      <c r="D158">
        <v>3</v>
      </c>
    </row>
    <row r="159" spans="1:4" x14ac:dyDescent="0.45">
      <c r="A159" t="s">
        <v>406</v>
      </c>
      <c r="B159" t="s">
        <v>419</v>
      </c>
      <c r="C159" t="s">
        <v>320</v>
      </c>
      <c r="D159">
        <v>11</v>
      </c>
    </row>
    <row r="160" spans="1:4" x14ac:dyDescent="0.45">
      <c r="A160" t="s">
        <v>406</v>
      </c>
      <c r="B160" t="s">
        <v>418</v>
      </c>
      <c r="C160" t="s">
        <v>320</v>
      </c>
      <c r="D160">
        <v>1</v>
      </c>
    </row>
    <row r="161" spans="1:4" x14ac:dyDescent="0.45">
      <c r="A161" t="s">
        <v>406</v>
      </c>
      <c r="B161" t="s">
        <v>417</v>
      </c>
      <c r="C161" t="s">
        <v>320</v>
      </c>
      <c r="D161">
        <v>1</v>
      </c>
    </row>
    <row r="162" spans="1:4" x14ac:dyDescent="0.45">
      <c r="A162" t="s">
        <v>406</v>
      </c>
      <c r="B162" t="s">
        <v>416</v>
      </c>
      <c r="C162" t="s">
        <v>320</v>
      </c>
      <c r="D162">
        <v>3</v>
      </c>
    </row>
    <row r="163" spans="1:4" x14ac:dyDescent="0.45">
      <c r="A163" t="s">
        <v>406</v>
      </c>
      <c r="B163" t="s">
        <v>415</v>
      </c>
      <c r="C163" t="s">
        <v>320</v>
      </c>
      <c r="D163">
        <v>1</v>
      </c>
    </row>
    <row r="164" spans="1:4" x14ac:dyDescent="0.45">
      <c r="A164" t="s">
        <v>406</v>
      </c>
      <c r="B164" t="s">
        <v>414</v>
      </c>
      <c r="C164" t="s">
        <v>320</v>
      </c>
      <c r="D164">
        <v>3</v>
      </c>
    </row>
    <row r="165" spans="1:4" x14ac:dyDescent="0.45">
      <c r="A165" t="s">
        <v>406</v>
      </c>
      <c r="B165" t="s">
        <v>413</v>
      </c>
      <c r="C165" t="s">
        <v>320</v>
      </c>
      <c r="D165">
        <v>4</v>
      </c>
    </row>
    <row r="166" spans="1:4" x14ac:dyDescent="0.45">
      <c r="A166" t="s">
        <v>406</v>
      </c>
      <c r="B166" t="s">
        <v>412</v>
      </c>
      <c r="C166" t="s">
        <v>320</v>
      </c>
      <c r="D166">
        <v>2</v>
      </c>
    </row>
    <row r="167" spans="1:4" x14ac:dyDescent="0.45">
      <c r="A167" t="s">
        <v>406</v>
      </c>
      <c r="B167" t="s">
        <v>411</v>
      </c>
      <c r="C167" t="s">
        <v>320</v>
      </c>
      <c r="D167">
        <v>2</v>
      </c>
    </row>
    <row r="168" spans="1:4" x14ac:dyDescent="0.45">
      <c r="A168" t="s">
        <v>406</v>
      </c>
      <c r="B168" t="s">
        <v>410</v>
      </c>
      <c r="C168" t="s">
        <v>284</v>
      </c>
      <c r="D168">
        <v>3</v>
      </c>
    </row>
    <row r="169" spans="1:4" x14ac:dyDescent="0.45">
      <c r="A169" t="s">
        <v>406</v>
      </c>
      <c r="B169" t="s">
        <v>410</v>
      </c>
      <c r="C169" t="s">
        <v>320</v>
      </c>
      <c r="D169">
        <v>4</v>
      </c>
    </row>
    <row r="170" spans="1:4" x14ac:dyDescent="0.45">
      <c r="A170" t="s">
        <v>406</v>
      </c>
      <c r="B170" t="s">
        <v>409</v>
      </c>
      <c r="C170" t="s">
        <v>320</v>
      </c>
      <c r="D170">
        <v>2</v>
      </c>
    </row>
    <row r="171" spans="1:4" x14ac:dyDescent="0.45">
      <c r="A171" t="s">
        <v>406</v>
      </c>
      <c r="B171" t="s">
        <v>408</v>
      </c>
      <c r="C171" t="s">
        <v>320</v>
      </c>
      <c r="D171">
        <v>1</v>
      </c>
    </row>
    <row r="172" spans="1:4" x14ac:dyDescent="0.45">
      <c r="A172" t="s">
        <v>406</v>
      </c>
      <c r="B172" t="s">
        <v>407</v>
      </c>
      <c r="C172" t="s">
        <v>320</v>
      </c>
      <c r="D172">
        <v>2</v>
      </c>
    </row>
    <row r="173" spans="1:4" x14ac:dyDescent="0.45">
      <c r="A173" t="s">
        <v>429</v>
      </c>
      <c r="B173" t="s">
        <v>438</v>
      </c>
      <c r="C173" t="s">
        <v>320</v>
      </c>
      <c r="D173">
        <v>3</v>
      </c>
    </row>
    <row r="174" spans="1:4" x14ac:dyDescent="0.45">
      <c r="A174" t="s">
        <v>429</v>
      </c>
      <c r="B174" t="s">
        <v>437</v>
      </c>
      <c r="C174" t="s">
        <v>320</v>
      </c>
      <c r="D174">
        <v>3</v>
      </c>
    </row>
    <row r="175" spans="1:4" x14ac:dyDescent="0.45">
      <c r="A175" t="s">
        <v>429</v>
      </c>
      <c r="B175" t="s">
        <v>436</v>
      </c>
      <c r="C175" t="s">
        <v>318</v>
      </c>
      <c r="D175">
        <v>2</v>
      </c>
    </row>
    <row r="176" spans="1:4" x14ac:dyDescent="0.45">
      <c r="A176" t="s">
        <v>429</v>
      </c>
      <c r="B176" t="s">
        <v>436</v>
      </c>
      <c r="C176" t="s">
        <v>320</v>
      </c>
      <c r="D176">
        <v>4</v>
      </c>
    </row>
    <row r="177" spans="1:4" x14ac:dyDescent="0.45">
      <c r="A177" t="s">
        <v>429</v>
      </c>
      <c r="B177" t="s">
        <v>435</v>
      </c>
      <c r="C177" t="s">
        <v>284</v>
      </c>
      <c r="D177">
        <v>2</v>
      </c>
    </row>
    <row r="178" spans="1:4" x14ac:dyDescent="0.45">
      <c r="A178" t="s">
        <v>429</v>
      </c>
      <c r="B178" t="s">
        <v>435</v>
      </c>
      <c r="C178" t="s">
        <v>320</v>
      </c>
      <c r="D178">
        <v>2</v>
      </c>
    </row>
    <row r="179" spans="1:4" x14ac:dyDescent="0.45">
      <c r="A179" t="s">
        <v>429</v>
      </c>
      <c r="B179" t="s">
        <v>434</v>
      </c>
      <c r="C179" t="s">
        <v>320</v>
      </c>
      <c r="D179">
        <v>1</v>
      </c>
    </row>
    <row r="180" spans="1:4" x14ac:dyDescent="0.45">
      <c r="A180" t="s">
        <v>429</v>
      </c>
      <c r="B180" t="s">
        <v>433</v>
      </c>
      <c r="C180" t="s">
        <v>320</v>
      </c>
      <c r="D180">
        <v>1</v>
      </c>
    </row>
    <row r="181" spans="1:4" x14ac:dyDescent="0.45">
      <c r="A181" t="s">
        <v>429</v>
      </c>
      <c r="B181" t="s">
        <v>432</v>
      </c>
      <c r="C181" t="s">
        <v>320</v>
      </c>
      <c r="D181">
        <v>2</v>
      </c>
    </row>
    <row r="182" spans="1:4" x14ac:dyDescent="0.45">
      <c r="A182" t="s">
        <v>429</v>
      </c>
      <c r="B182" t="s">
        <v>431</v>
      </c>
      <c r="C182" t="s">
        <v>284</v>
      </c>
      <c r="D182">
        <v>1</v>
      </c>
    </row>
    <row r="183" spans="1:4" x14ac:dyDescent="0.45">
      <c r="A183" t="s">
        <v>429</v>
      </c>
      <c r="B183" t="s">
        <v>431</v>
      </c>
      <c r="C183" t="s">
        <v>320</v>
      </c>
      <c r="D183">
        <v>2</v>
      </c>
    </row>
    <row r="184" spans="1:4" x14ac:dyDescent="0.45">
      <c r="A184" t="s">
        <v>429</v>
      </c>
      <c r="B184" t="s">
        <v>430</v>
      </c>
      <c r="C184" t="s">
        <v>320</v>
      </c>
      <c r="D184">
        <v>3</v>
      </c>
    </row>
    <row r="185" spans="1:4" x14ac:dyDescent="0.45">
      <c r="A185" t="s">
        <v>439</v>
      </c>
      <c r="B185" t="s">
        <v>443</v>
      </c>
      <c r="C185" t="s">
        <v>320</v>
      </c>
      <c r="D185">
        <v>3</v>
      </c>
    </row>
    <row r="186" spans="1:4" x14ac:dyDescent="0.45">
      <c r="A186" t="s">
        <v>439</v>
      </c>
      <c r="B186" t="s">
        <v>442</v>
      </c>
      <c r="C186" t="s">
        <v>320</v>
      </c>
      <c r="D186">
        <v>1</v>
      </c>
    </row>
    <row r="187" spans="1:4" x14ac:dyDescent="0.45">
      <c r="A187" t="s">
        <v>439</v>
      </c>
      <c r="B187" t="s">
        <v>441</v>
      </c>
      <c r="C187" t="s">
        <v>320</v>
      </c>
      <c r="D187">
        <v>1</v>
      </c>
    </row>
    <row r="188" spans="1:4" x14ac:dyDescent="0.45">
      <c r="A188" t="s">
        <v>439</v>
      </c>
      <c r="B188" t="s">
        <v>440</v>
      </c>
      <c r="C188" t="s">
        <v>320</v>
      </c>
      <c r="D188">
        <v>1</v>
      </c>
    </row>
    <row r="189" spans="1:4" x14ac:dyDescent="0.45">
      <c r="A189" t="s">
        <v>444</v>
      </c>
      <c r="B189" t="s">
        <v>567</v>
      </c>
      <c r="C189" t="s">
        <v>319</v>
      </c>
      <c r="D189">
        <v>1</v>
      </c>
    </row>
    <row r="190" spans="1:4" x14ac:dyDescent="0.45">
      <c r="A190" t="s">
        <v>444</v>
      </c>
      <c r="B190" t="s">
        <v>567</v>
      </c>
      <c r="C190" t="s">
        <v>320</v>
      </c>
      <c r="D190">
        <v>1</v>
      </c>
    </row>
    <row r="191" spans="1:4" x14ac:dyDescent="0.45">
      <c r="A191" t="s">
        <v>444</v>
      </c>
      <c r="B191" t="s">
        <v>566</v>
      </c>
      <c r="C191" t="s">
        <v>319</v>
      </c>
      <c r="D191">
        <v>1</v>
      </c>
    </row>
    <row r="192" spans="1:4" x14ac:dyDescent="0.45">
      <c r="A192" t="s">
        <v>444</v>
      </c>
      <c r="B192" t="s">
        <v>565</v>
      </c>
      <c r="C192" t="s">
        <v>320</v>
      </c>
      <c r="D192">
        <v>1</v>
      </c>
    </row>
    <row r="193" spans="1:4" x14ac:dyDescent="0.45">
      <c r="A193" t="s">
        <v>444</v>
      </c>
      <c r="B193" t="s">
        <v>564</v>
      </c>
      <c r="C193" t="s">
        <v>284</v>
      </c>
      <c r="D193">
        <v>1</v>
      </c>
    </row>
    <row r="194" spans="1:4" x14ac:dyDescent="0.45">
      <c r="A194" t="s">
        <v>444</v>
      </c>
      <c r="B194" t="s">
        <v>564</v>
      </c>
      <c r="C194" t="s">
        <v>320</v>
      </c>
      <c r="D194">
        <v>2</v>
      </c>
    </row>
    <row r="195" spans="1:4" x14ac:dyDescent="0.45">
      <c r="A195" t="s">
        <v>444</v>
      </c>
      <c r="B195" t="s">
        <v>563</v>
      </c>
      <c r="C195" t="s">
        <v>320</v>
      </c>
      <c r="D195">
        <v>1</v>
      </c>
    </row>
    <row r="196" spans="1:4" x14ac:dyDescent="0.45">
      <c r="A196" t="s">
        <v>444</v>
      </c>
      <c r="B196" t="s">
        <v>562</v>
      </c>
      <c r="C196" t="s">
        <v>320</v>
      </c>
      <c r="D196">
        <v>1</v>
      </c>
    </row>
    <row r="197" spans="1:4" x14ac:dyDescent="0.45">
      <c r="A197" t="s">
        <v>444</v>
      </c>
      <c r="B197" t="s">
        <v>561</v>
      </c>
      <c r="C197" t="s">
        <v>320</v>
      </c>
      <c r="D197">
        <v>1</v>
      </c>
    </row>
    <row r="198" spans="1:4" x14ac:dyDescent="0.45">
      <c r="A198" t="s">
        <v>444</v>
      </c>
      <c r="B198" t="s">
        <v>560</v>
      </c>
      <c r="C198" t="s">
        <v>320</v>
      </c>
      <c r="D198">
        <v>2</v>
      </c>
    </row>
    <row r="199" spans="1:4" x14ac:dyDescent="0.45">
      <c r="A199" t="s">
        <v>444</v>
      </c>
      <c r="B199" t="s">
        <v>559</v>
      </c>
      <c r="C199" t="s">
        <v>320</v>
      </c>
      <c r="D199">
        <v>3</v>
      </c>
    </row>
    <row r="200" spans="1:4" x14ac:dyDescent="0.45">
      <c r="A200" t="s">
        <v>444</v>
      </c>
      <c r="B200" t="s">
        <v>558</v>
      </c>
      <c r="C200" t="s">
        <v>320</v>
      </c>
      <c r="D200">
        <v>2</v>
      </c>
    </row>
    <row r="201" spans="1:4" x14ac:dyDescent="0.45">
      <c r="A201" t="s">
        <v>444</v>
      </c>
      <c r="B201" t="s">
        <v>557</v>
      </c>
      <c r="C201" t="s">
        <v>320</v>
      </c>
      <c r="D201">
        <v>1</v>
      </c>
    </row>
    <row r="202" spans="1:4" x14ac:dyDescent="0.45">
      <c r="A202" t="s">
        <v>444</v>
      </c>
      <c r="B202" t="s">
        <v>556</v>
      </c>
      <c r="C202" t="s">
        <v>320</v>
      </c>
      <c r="D202">
        <v>2</v>
      </c>
    </row>
    <row r="203" spans="1:4" x14ac:dyDescent="0.45">
      <c r="A203" t="s">
        <v>444</v>
      </c>
      <c r="B203" t="s">
        <v>555</v>
      </c>
      <c r="C203" t="s">
        <v>320</v>
      </c>
      <c r="D203">
        <v>1</v>
      </c>
    </row>
    <row r="204" spans="1:4" x14ac:dyDescent="0.45">
      <c r="A204" t="s">
        <v>444</v>
      </c>
      <c r="B204" t="s">
        <v>554</v>
      </c>
      <c r="C204" t="s">
        <v>320</v>
      </c>
      <c r="D204">
        <v>1</v>
      </c>
    </row>
    <row r="205" spans="1:4" x14ac:dyDescent="0.45">
      <c r="A205" t="s">
        <v>444</v>
      </c>
      <c r="B205" t="s">
        <v>553</v>
      </c>
      <c r="C205" t="s">
        <v>284</v>
      </c>
      <c r="D205">
        <v>2</v>
      </c>
    </row>
    <row r="206" spans="1:4" x14ac:dyDescent="0.45">
      <c r="A206" t="s">
        <v>444</v>
      </c>
      <c r="B206" t="s">
        <v>553</v>
      </c>
      <c r="C206" t="s">
        <v>320</v>
      </c>
      <c r="D206">
        <v>5</v>
      </c>
    </row>
    <row r="207" spans="1:4" x14ac:dyDescent="0.45">
      <c r="A207" t="s">
        <v>444</v>
      </c>
      <c r="B207" t="s">
        <v>552</v>
      </c>
      <c r="C207" t="s">
        <v>320</v>
      </c>
      <c r="D207">
        <v>3</v>
      </c>
    </row>
    <row r="208" spans="1:4" x14ac:dyDescent="0.45">
      <c r="A208" t="s">
        <v>444</v>
      </c>
      <c r="B208" t="s">
        <v>551</v>
      </c>
      <c r="C208" t="s">
        <v>320</v>
      </c>
      <c r="D208">
        <v>1</v>
      </c>
    </row>
    <row r="209" spans="1:4" x14ac:dyDescent="0.45">
      <c r="A209" t="s">
        <v>444</v>
      </c>
      <c r="B209" t="s">
        <v>550</v>
      </c>
      <c r="C209" t="s">
        <v>320</v>
      </c>
      <c r="D209">
        <v>1</v>
      </c>
    </row>
    <row r="210" spans="1:4" x14ac:dyDescent="0.45">
      <c r="A210" t="s">
        <v>444</v>
      </c>
      <c r="B210" t="s">
        <v>549</v>
      </c>
      <c r="C210" t="s">
        <v>320</v>
      </c>
      <c r="D210">
        <v>1</v>
      </c>
    </row>
    <row r="211" spans="1:4" x14ac:dyDescent="0.45">
      <c r="A211" t="s">
        <v>444</v>
      </c>
      <c r="B211" t="s">
        <v>548</v>
      </c>
      <c r="C211" t="s">
        <v>320</v>
      </c>
      <c r="D211">
        <v>4</v>
      </c>
    </row>
    <row r="212" spans="1:4" x14ac:dyDescent="0.45">
      <c r="A212" t="s">
        <v>444</v>
      </c>
      <c r="B212" t="s">
        <v>547</v>
      </c>
      <c r="C212" t="s">
        <v>320</v>
      </c>
      <c r="D212">
        <v>1</v>
      </c>
    </row>
    <row r="213" spans="1:4" x14ac:dyDescent="0.45">
      <c r="A213" t="s">
        <v>444</v>
      </c>
      <c r="B213" t="s">
        <v>546</v>
      </c>
      <c r="C213" t="s">
        <v>320</v>
      </c>
      <c r="D213">
        <v>5</v>
      </c>
    </row>
    <row r="214" spans="1:4" x14ac:dyDescent="0.45">
      <c r="A214" t="s">
        <v>444</v>
      </c>
      <c r="B214" t="s">
        <v>545</v>
      </c>
      <c r="C214" t="s">
        <v>318</v>
      </c>
      <c r="D214">
        <v>1</v>
      </c>
    </row>
    <row r="215" spans="1:4" x14ac:dyDescent="0.45">
      <c r="A215" t="s">
        <v>444</v>
      </c>
      <c r="B215" t="s">
        <v>545</v>
      </c>
      <c r="C215" t="s">
        <v>320</v>
      </c>
      <c r="D215">
        <v>3</v>
      </c>
    </row>
    <row r="216" spans="1:4" x14ac:dyDescent="0.45">
      <c r="A216" t="s">
        <v>444</v>
      </c>
      <c r="B216" t="s">
        <v>544</v>
      </c>
      <c r="C216" t="s">
        <v>318</v>
      </c>
      <c r="D216">
        <v>5</v>
      </c>
    </row>
    <row r="217" spans="1:4" x14ac:dyDescent="0.45">
      <c r="A217" t="s">
        <v>444</v>
      </c>
      <c r="B217" t="s">
        <v>544</v>
      </c>
      <c r="C217" t="s">
        <v>320</v>
      </c>
      <c r="D217">
        <v>1</v>
      </c>
    </row>
    <row r="218" spans="1:4" x14ac:dyDescent="0.45">
      <c r="A218" t="s">
        <v>444</v>
      </c>
      <c r="B218" t="s">
        <v>543</v>
      </c>
      <c r="C218" t="s">
        <v>320</v>
      </c>
      <c r="D218">
        <v>1</v>
      </c>
    </row>
    <row r="219" spans="1:4" x14ac:dyDescent="0.45">
      <c r="A219" t="s">
        <v>444</v>
      </c>
      <c r="B219" t="s">
        <v>542</v>
      </c>
      <c r="C219" t="s">
        <v>320</v>
      </c>
      <c r="D219">
        <v>5</v>
      </c>
    </row>
    <row r="220" spans="1:4" x14ac:dyDescent="0.45">
      <c r="A220" t="s">
        <v>444</v>
      </c>
      <c r="B220" t="s">
        <v>541</v>
      </c>
      <c r="C220" t="s">
        <v>320</v>
      </c>
      <c r="D220">
        <v>1</v>
      </c>
    </row>
    <row r="221" spans="1:4" x14ac:dyDescent="0.45">
      <c r="A221" t="s">
        <v>444</v>
      </c>
      <c r="B221" t="s">
        <v>540</v>
      </c>
      <c r="C221" t="s">
        <v>284</v>
      </c>
      <c r="D221">
        <v>2</v>
      </c>
    </row>
    <row r="222" spans="1:4" x14ac:dyDescent="0.45">
      <c r="A222" t="s">
        <v>444</v>
      </c>
      <c r="B222" t="s">
        <v>540</v>
      </c>
      <c r="C222" t="s">
        <v>320</v>
      </c>
      <c r="D222">
        <v>1</v>
      </c>
    </row>
    <row r="223" spans="1:4" x14ac:dyDescent="0.45">
      <c r="A223" t="s">
        <v>444</v>
      </c>
      <c r="B223" t="s">
        <v>539</v>
      </c>
      <c r="C223" t="s">
        <v>320</v>
      </c>
      <c r="D223">
        <v>1</v>
      </c>
    </row>
    <row r="224" spans="1:4" x14ac:dyDescent="0.45">
      <c r="A224" t="s">
        <v>444</v>
      </c>
      <c r="B224" t="s">
        <v>538</v>
      </c>
      <c r="C224" t="s">
        <v>320</v>
      </c>
      <c r="D224">
        <v>2</v>
      </c>
    </row>
    <row r="225" spans="1:4" x14ac:dyDescent="0.45">
      <c r="A225" t="s">
        <v>444</v>
      </c>
      <c r="B225" t="s">
        <v>537</v>
      </c>
      <c r="C225" t="s">
        <v>320</v>
      </c>
      <c r="D225">
        <v>2</v>
      </c>
    </row>
    <row r="226" spans="1:4" x14ac:dyDescent="0.45">
      <c r="A226" t="s">
        <v>444</v>
      </c>
      <c r="B226" t="s">
        <v>536</v>
      </c>
      <c r="C226" t="s">
        <v>320</v>
      </c>
      <c r="D226">
        <v>1</v>
      </c>
    </row>
    <row r="227" spans="1:4" x14ac:dyDescent="0.45">
      <c r="A227" t="s">
        <v>444</v>
      </c>
      <c r="B227" t="s">
        <v>535</v>
      </c>
      <c r="C227" t="s">
        <v>320</v>
      </c>
      <c r="D227">
        <v>1</v>
      </c>
    </row>
    <row r="228" spans="1:4" x14ac:dyDescent="0.45">
      <c r="A228" t="s">
        <v>444</v>
      </c>
      <c r="B228" t="s">
        <v>534</v>
      </c>
      <c r="C228" t="s">
        <v>320</v>
      </c>
      <c r="D228">
        <v>1</v>
      </c>
    </row>
    <row r="229" spans="1:4" x14ac:dyDescent="0.45">
      <c r="A229" t="s">
        <v>444</v>
      </c>
      <c r="B229" t="s">
        <v>533</v>
      </c>
      <c r="C229" t="s">
        <v>284</v>
      </c>
      <c r="D229">
        <v>2</v>
      </c>
    </row>
    <row r="230" spans="1:4" x14ac:dyDescent="0.45">
      <c r="A230" t="s">
        <v>444</v>
      </c>
      <c r="B230" t="s">
        <v>532</v>
      </c>
      <c r="C230" t="s">
        <v>320</v>
      </c>
      <c r="D230">
        <v>1</v>
      </c>
    </row>
    <row r="231" spans="1:4" x14ac:dyDescent="0.45">
      <c r="A231" t="s">
        <v>444</v>
      </c>
      <c r="B231" t="s">
        <v>531</v>
      </c>
      <c r="C231" t="s">
        <v>319</v>
      </c>
      <c r="D231">
        <v>1</v>
      </c>
    </row>
    <row r="232" spans="1:4" x14ac:dyDescent="0.45">
      <c r="A232" t="s">
        <v>444</v>
      </c>
      <c r="B232" t="s">
        <v>531</v>
      </c>
      <c r="C232" t="s">
        <v>320</v>
      </c>
      <c r="D232">
        <v>1</v>
      </c>
    </row>
    <row r="233" spans="1:4" x14ac:dyDescent="0.45">
      <c r="A233" t="s">
        <v>444</v>
      </c>
      <c r="B233" t="s">
        <v>530</v>
      </c>
      <c r="C233" t="s">
        <v>320</v>
      </c>
      <c r="D233">
        <v>2</v>
      </c>
    </row>
    <row r="234" spans="1:4" x14ac:dyDescent="0.45">
      <c r="A234" t="s">
        <v>444</v>
      </c>
      <c r="B234" t="s">
        <v>529</v>
      </c>
      <c r="C234" t="s">
        <v>320</v>
      </c>
      <c r="D234">
        <v>2</v>
      </c>
    </row>
    <row r="235" spans="1:4" x14ac:dyDescent="0.45">
      <c r="A235" t="s">
        <v>444</v>
      </c>
      <c r="B235" t="s">
        <v>528</v>
      </c>
      <c r="C235" t="s">
        <v>320</v>
      </c>
      <c r="D235">
        <v>9</v>
      </c>
    </row>
    <row r="236" spans="1:4" x14ac:dyDescent="0.45">
      <c r="A236" t="s">
        <v>444</v>
      </c>
      <c r="B236" t="s">
        <v>527</v>
      </c>
      <c r="C236" t="s">
        <v>320</v>
      </c>
      <c r="D236">
        <v>2</v>
      </c>
    </row>
    <row r="237" spans="1:4" x14ac:dyDescent="0.45">
      <c r="A237" t="s">
        <v>444</v>
      </c>
      <c r="B237" t="s">
        <v>526</v>
      </c>
      <c r="C237" t="s">
        <v>320</v>
      </c>
      <c r="D237">
        <v>1</v>
      </c>
    </row>
    <row r="238" spans="1:4" x14ac:dyDescent="0.45">
      <c r="A238" t="s">
        <v>444</v>
      </c>
      <c r="B238" t="s">
        <v>525</v>
      </c>
      <c r="C238" t="s">
        <v>320</v>
      </c>
      <c r="D238">
        <v>1</v>
      </c>
    </row>
    <row r="239" spans="1:4" x14ac:dyDescent="0.45">
      <c r="A239" t="s">
        <v>444</v>
      </c>
      <c r="B239" t="s">
        <v>524</v>
      </c>
      <c r="C239" t="s">
        <v>320</v>
      </c>
      <c r="D239">
        <v>2</v>
      </c>
    </row>
    <row r="240" spans="1:4" x14ac:dyDescent="0.45">
      <c r="A240" t="s">
        <v>444</v>
      </c>
      <c r="B240" t="s">
        <v>523</v>
      </c>
      <c r="C240" t="s">
        <v>320</v>
      </c>
      <c r="D240">
        <v>3</v>
      </c>
    </row>
    <row r="241" spans="1:4" x14ac:dyDescent="0.45">
      <c r="A241" t="s">
        <v>444</v>
      </c>
      <c r="B241" t="s">
        <v>522</v>
      </c>
      <c r="C241" t="s">
        <v>320</v>
      </c>
      <c r="D241">
        <v>4</v>
      </c>
    </row>
    <row r="242" spans="1:4" x14ac:dyDescent="0.45">
      <c r="A242" t="s">
        <v>444</v>
      </c>
      <c r="B242" t="s">
        <v>521</v>
      </c>
      <c r="C242" t="s">
        <v>320</v>
      </c>
      <c r="D242">
        <v>4</v>
      </c>
    </row>
    <row r="243" spans="1:4" x14ac:dyDescent="0.45">
      <c r="A243" t="s">
        <v>444</v>
      </c>
      <c r="B243" t="s">
        <v>520</v>
      </c>
      <c r="C243" t="s">
        <v>320</v>
      </c>
      <c r="D243">
        <v>5</v>
      </c>
    </row>
    <row r="244" spans="1:4" x14ac:dyDescent="0.45">
      <c r="A244" t="s">
        <v>444</v>
      </c>
      <c r="B244" t="s">
        <v>519</v>
      </c>
      <c r="C244" t="s">
        <v>320</v>
      </c>
      <c r="D244">
        <v>1</v>
      </c>
    </row>
    <row r="245" spans="1:4" x14ac:dyDescent="0.45">
      <c r="A245" t="s">
        <v>444</v>
      </c>
      <c r="B245" t="s">
        <v>518</v>
      </c>
      <c r="C245" t="s">
        <v>320</v>
      </c>
      <c r="D245">
        <v>2</v>
      </c>
    </row>
    <row r="246" spans="1:4" x14ac:dyDescent="0.45">
      <c r="A246" t="s">
        <v>444</v>
      </c>
      <c r="B246" t="s">
        <v>517</v>
      </c>
      <c r="C246" t="s">
        <v>320</v>
      </c>
      <c r="D246">
        <v>1</v>
      </c>
    </row>
    <row r="247" spans="1:4" x14ac:dyDescent="0.45">
      <c r="A247" t="s">
        <v>444</v>
      </c>
      <c r="B247" t="s">
        <v>516</v>
      </c>
      <c r="C247" t="s">
        <v>319</v>
      </c>
      <c r="D247">
        <v>7</v>
      </c>
    </row>
    <row r="248" spans="1:4" x14ac:dyDescent="0.45">
      <c r="A248" t="s">
        <v>444</v>
      </c>
      <c r="B248" t="s">
        <v>516</v>
      </c>
      <c r="C248" t="s">
        <v>320</v>
      </c>
      <c r="D248">
        <v>1</v>
      </c>
    </row>
    <row r="249" spans="1:4" x14ac:dyDescent="0.45">
      <c r="A249" t="s">
        <v>444</v>
      </c>
      <c r="B249" t="s">
        <v>515</v>
      </c>
      <c r="C249" t="s">
        <v>319</v>
      </c>
      <c r="D249">
        <v>1</v>
      </c>
    </row>
    <row r="250" spans="1:4" x14ac:dyDescent="0.45">
      <c r="A250" t="s">
        <v>444</v>
      </c>
      <c r="B250" t="s">
        <v>515</v>
      </c>
      <c r="C250" t="s">
        <v>320</v>
      </c>
      <c r="D250">
        <v>1</v>
      </c>
    </row>
    <row r="251" spans="1:4" x14ac:dyDescent="0.45">
      <c r="A251" t="s">
        <v>444</v>
      </c>
      <c r="B251" t="s">
        <v>514</v>
      </c>
      <c r="C251" t="s">
        <v>320</v>
      </c>
      <c r="D251">
        <v>4</v>
      </c>
    </row>
    <row r="252" spans="1:4" x14ac:dyDescent="0.45">
      <c r="A252" t="s">
        <v>444</v>
      </c>
      <c r="B252" t="s">
        <v>513</v>
      </c>
      <c r="C252" t="s">
        <v>319</v>
      </c>
      <c r="D252">
        <v>5</v>
      </c>
    </row>
    <row r="253" spans="1:4" x14ac:dyDescent="0.45">
      <c r="A253" t="s">
        <v>444</v>
      </c>
      <c r="B253" t="s">
        <v>513</v>
      </c>
      <c r="C253" t="s">
        <v>320</v>
      </c>
      <c r="D253">
        <v>1</v>
      </c>
    </row>
    <row r="254" spans="1:4" x14ac:dyDescent="0.45">
      <c r="A254" t="s">
        <v>444</v>
      </c>
      <c r="B254" t="s">
        <v>512</v>
      </c>
      <c r="C254" t="s">
        <v>320</v>
      </c>
      <c r="D254">
        <v>3</v>
      </c>
    </row>
    <row r="255" spans="1:4" x14ac:dyDescent="0.45">
      <c r="A255" t="s">
        <v>444</v>
      </c>
      <c r="B255" t="s">
        <v>511</v>
      </c>
      <c r="C255" t="s">
        <v>320</v>
      </c>
      <c r="D255">
        <v>9</v>
      </c>
    </row>
    <row r="256" spans="1:4" x14ac:dyDescent="0.45">
      <c r="A256" t="s">
        <v>444</v>
      </c>
      <c r="B256" t="s">
        <v>510</v>
      </c>
      <c r="C256" t="s">
        <v>320</v>
      </c>
      <c r="D256">
        <v>2</v>
      </c>
    </row>
    <row r="257" spans="1:4" x14ac:dyDescent="0.45">
      <c r="A257" t="s">
        <v>444</v>
      </c>
      <c r="B257" t="s">
        <v>509</v>
      </c>
      <c r="C257" t="s">
        <v>320</v>
      </c>
      <c r="D257">
        <v>1</v>
      </c>
    </row>
    <row r="258" spans="1:4" x14ac:dyDescent="0.45">
      <c r="A258" t="s">
        <v>444</v>
      </c>
      <c r="B258" t="s">
        <v>508</v>
      </c>
      <c r="C258" t="s">
        <v>320</v>
      </c>
      <c r="D258">
        <v>3</v>
      </c>
    </row>
    <row r="259" spans="1:4" x14ac:dyDescent="0.45">
      <c r="A259" t="s">
        <v>444</v>
      </c>
      <c r="B259" t="s">
        <v>507</v>
      </c>
      <c r="C259" t="s">
        <v>320</v>
      </c>
      <c r="D259">
        <v>2</v>
      </c>
    </row>
    <row r="260" spans="1:4" x14ac:dyDescent="0.45">
      <c r="A260" t="s">
        <v>444</v>
      </c>
      <c r="B260" t="s">
        <v>506</v>
      </c>
      <c r="C260" t="s">
        <v>318</v>
      </c>
      <c r="D260">
        <v>1</v>
      </c>
    </row>
    <row r="261" spans="1:4" x14ac:dyDescent="0.45">
      <c r="A261" t="s">
        <v>444</v>
      </c>
      <c r="B261" t="s">
        <v>505</v>
      </c>
      <c r="C261" t="s">
        <v>320</v>
      </c>
      <c r="D261">
        <v>1</v>
      </c>
    </row>
    <row r="262" spans="1:4" x14ac:dyDescent="0.45">
      <c r="A262" t="s">
        <v>444</v>
      </c>
      <c r="B262" t="s">
        <v>504</v>
      </c>
      <c r="C262" t="s">
        <v>320</v>
      </c>
      <c r="D262">
        <v>1</v>
      </c>
    </row>
    <row r="263" spans="1:4" x14ac:dyDescent="0.45">
      <c r="A263" t="s">
        <v>444</v>
      </c>
      <c r="B263" t="s">
        <v>503</v>
      </c>
      <c r="C263" t="s">
        <v>320</v>
      </c>
      <c r="D263">
        <v>1</v>
      </c>
    </row>
    <row r="264" spans="1:4" x14ac:dyDescent="0.45">
      <c r="A264" t="s">
        <v>444</v>
      </c>
      <c r="B264" t="s">
        <v>502</v>
      </c>
      <c r="C264" t="s">
        <v>320</v>
      </c>
      <c r="D264">
        <v>2</v>
      </c>
    </row>
    <row r="265" spans="1:4" x14ac:dyDescent="0.45">
      <c r="A265" t="s">
        <v>444</v>
      </c>
      <c r="B265" t="s">
        <v>501</v>
      </c>
      <c r="C265" t="s">
        <v>320</v>
      </c>
      <c r="D265">
        <v>3</v>
      </c>
    </row>
    <row r="266" spans="1:4" x14ac:dyDescent="0.45">
      <c r="A266" t="s">
        <v>444</v>
      </c>
      <c r="B266" t="s">
        <v>500</v>
      </c>
      <c r="C266" t="s">
        <v>320</v>
      </c>
      <c r="D266">
        <v>4</v>
      </c>
    </row>
    <row r="267" spans="1:4" x14ac:dyDescent="0.45">
      <c r="A267" t="s">
        <v>444</v>
      </c>
      <c r="B267" t="s">
        <v>499</v>
      </c>
      <c r="C267" t="s">
        <v>320</v>
      </c>
      <c r="D267">
        <v>1</v>
      </c>
    </row>
    <row r="268" spans="1:4" x14ac:dyDescent="0.45">
      <c r="A268" t="s">
        <v>444</v>
      </c>
      <c r="B268" t="s">
        <v>498</v>
      </c>
      <c r="C268" t="s">
        <v>320</v>
      </c>
      <c r="D268">
        <v>2</v>
      </c>
    </row>
    <row r="269" spans="1:4" x14ac:dyDescent="0.45">
      <c r="A269" t="s">
        <v>444</v>
      </c>
      <c r="B269" t="s">
        <v>497</v>
      </c>
      <c r="C269" t="s">
        <v>320</v>
      </c>
      <c r="D269">
        <v>2</v>
      </c>
    </row>
    <row r="270" spans="1:4" x14ac:dyDescent="0.45">
      <c r="A270" t="s">
        <v>444</v>
      </c>
      <c r="B270" t="s">
        <v>496</v>
      </c>
      <c r="C270" t="s">
        <v>320</v>
      </c>
      <c r="D270">
        <v>1</v>
      </c>
    </row>
    <row r="271" spans="1:4" x14ac:dyDescent="0.45">
      <c r="A271" t="s">
        <v>444</v>
      </c>
      <c r="B271" t="s">
        <v>495</v>
      </c>
      <c r="C271" t="s">
        <v>320</v>
      </c>
      <c r="D271">
        <v>1</v>
      </c>
    </row>
    <row r="272" spans="1:4" x14ac:dyDescent="0.45">
      <c r="A272" t="s">
        <v>444</v>
      </c>
      <c r="B272" t="s">
        <v>494</v>
      </c>
      <c r="C272" t="s">
        <v>320</v>
      </c>
      <c r="D272">
        <v>1</v>
      </c>
    </row>
    <row r="273" spans="1:4" x14ac:dyDescent="0.45">
      <c r="A273" t="s">
        <v>444</v>
      </c>
      <c r="B273" t="s">
        <v>493</v>
      </c>
      <c r="C273" t="s">
        <v>320</v>
      </c>
      <c r="D273">
        <v>1</v>
      </c>
    </row>
    <row r="274" spans="1:4" x14ac:dyDescent="0.45">
      <c r="A274" t="s">
        <v>444</v>
      </c>
      <c r="B274" t="s">
        <v>492</v>
      </c>
      <c r="C274" t="s">
        <v>320</v>
      </c>
      <c r="D274">
        <v>1</v>
      </c>
    </row>
    <row r="275" spans="1:4" x14ac:dyDescent="0.45">
      <c r="A275" t="s">
        <v>444</v>
      </c>
      <c r="B275" t="s">
        <v>491</v>
      </c>
      <c r="C275" t="s">
        <v>320</v>
      </c>
      <c r="D275">
        <v>3</v>
      </c>
    </row>
    <row r="276" spans="1:4" x14ac:dyDescent="0.45">
      <c r="A276" t="s">
        <v>444</v>
      </c>
      <c r="B276" t="s">
        <v>490</v>
      </c>
      <c r="C276" t="s">
        <v>320</v>
      </c>
      <c r="D276">
        <v>1</v>
      </c>
    </row>
    <row r="277" spans="1:4" x14ac:dyDescent="0.45">
      <c r="A277" t="s">
        <v>444</v>
      </c>
      <c r="B277" t="s">
        <v>489</v>
      </c>
      <c r="C277" t="s">
        <v>320</v>
      </c>
      <c r="D277">
        <v>2</v>
      </c>
    </row>
    <row r="278" spans="1:4" x14ac:dyDescent="0.45">
      <c r="A278" t="s">
        <v>444</v>
      </c>
      <c r="B278" t="s">
        <v>488</v>
      </c>
      <c r="C278" t="s">
        <v>320</v>
      </c>
      <c r="D278">
        <v>1</v>
      </c>
    </row>
    <row r="279" spans="1:4" x14ac:dyDescent="0.45">
      <c r="A279" t="s">
        <v>444</v>
      </c>
      <c r="B279" t="s">
        <v>487</v>
      </c>
      <c r="C279" t="s">
        <v>320</v>
      </c>
      <c r="D279">
        <v>1</v>
      </c>
    </row>
    <row r="280" spans="1:4" x14ac:dyDescent="0.45">
      <c r="A280" t="s">
        <v>444</v>
      </c>
      <c r="B280" t="s">
        <v>486</v>
      </c>
      <c r="C280" t="s">
        <v>320</v>
      </c>
      <c r="D280">
        <v>2</v>
      </c>
    </row>
    <row r="281" spans="1:4" x14ac:dyDescent="0.45">
      <c r="A281" t="s">
        <v>444</v>
      </c>
      <c r="B281" t="s">
        <v>485</v>
      </c>
      <c r="C281" t="s">
        <v>319</v>
      </c>
      <c r="D281">
        <v>1</v>
      </c>
    </row>
    <row r="282" spans="1:4" x14ac:dyDescent="0.45">
      <c r="A282" t="s">
        <v>444</v>
      </c>
      <c r="B282" t="s">
        <v>485</v>
      </c>
      <c r="C282" t="s">
        <v>318</v>
      </c>
      <c r="D282">
        <v>1</v>
      </c>
    </row>
    <row r="283" spans="1:4" x14ac:dyDescent="0.45">
      <c r="A283" t="s">
        <v>444</v>
      </c>
      <c r="B283" t="s">
        <v>485</v>
      </c>
      <c r="C283" t="s">
        <v>284</v>
      </c>
      <c r="D283">
        <v>1</v>
      </c>
    </row>
    <row r="284" spans="1:4" x14ac:dyDescent="0.45">
      <c r="A284" t="s">
        <v>444</v>
      </c>
      <c r="B284" t="s">
        <v>485</v>
      </c>
      <c r="C284" t="s">
        <v>320</v>
      </c>
      <c r="D284">
        <v>10</v>
      </c>
    </row>
    <row r="285" spans="1:4" x14ac:dyDescent="0.45">
      <c r="A285" t="s">
        <v>444</v>
      </c>
      <c r="B285" t="s">
        <v>189</v>
      </c>
      <c r="C285" t="s">
        <v>320</v>
      </c>
      <c r="D285">
        <v>14</v>
      </c>
    </row>
    <row r="286" spans="1:4" x14ac:dyDescent="0.45">
      <c r="A286" t="s">
        <v>444</v>
      </c>
      <c r="B286" t="s">
        <v>484</v>
      </c>
      <c r="C286" t="s">
        <v>320</v>
      </c>
      <c r="D286">
        <v>2</v>
      </c>
    </row>
    <row r="287" spans="1:4" x14ac:dyDescent="0.45">
      <c r="A287" t="s">
        <v>444</v>
      </c>
      <c r="B287" t="s">
        <v>188</v>
      </c>
      <c r="C287" t="s">
        <v>319</v>
      </c>
      <c r="D287">
        <v>19</v>
      </c>
    </row>
    <row r="288" spans="1:4" x14ac:dyDescent="0.45">
      <c r="A288" t="s">
        <v>444</v>
      </c>
      <c r="B288" t="s">
        <v>188</v>
      </c>
      <c r="C288" t="s">
        <v>318</v>
      </c>
      <c r="D288">
        <v>1</v>
      </c>
    </row>
    <row r="289" spans="1:4" x14ac:dyDescent="0.45">
      <c r="A289" t="s">
        <v>444</v>
      </c>
      <c r="B289" t="s">
        <v>188</v>
      </c>
      <c r="C289" t="s">
        <v>284</v>
      </c>
      <c r="D289">
        <v>45</v>
      </c>
    </row>
    <row r="290" spans="1:4" x14ac:dyDescent="0.45">
      <c r="A290" t="s">
        <v>444</v>
      </c>
      <c r="B290" t="s">
        <v>188</v>
      </c>
      <c r="C290" t="s">
        <v>320</v>
      </c>
      <c r="D290">
        <v>135</v>
      </c>
    </row>
    <row r="291" spans="1:4" x14ac:dyDescent="0.45">
      <c r="A291" t="s">
        <v>444</v>
      </c>
      <c r="B291" t="s">
        <v>483</v>
      </c>
      <c r="C291" t="s">
        <v>320</v>
      </c>
      <c r="D291">
        <v>1</v>
      </c>
    </row>
    <row r="292" spans="1:4" x14ac:dyDescent="0.45">
      <c r="A292" t="s">
        <v>444</v>
      </c>
      <c r="B292" t="s">
        <v>482</v>
      </c>
      <c r="C292" t="s">
        <v>320</v>
      </c>
      <c r="D292">
        <v>2</v>
      </c>
    </row>
    <row r="293" spans="1:4" x14ac:dyDescent="0.45">
      <c r="A293" t="s">
        <v>444</v>
      </c>
      <c r="B293" t="s">
        <v>481</v>
      </c>
      <c r="C293" t="s">
        <v>320</v>
      </c>
      <c r="D293">
        <v>1</v>
      </c>
    </row>
    <row r="294" spans="1:4" x14ac:dyDescent="0.45">
      <c r="A294" t="s">
        <v>444</v>
      </c>
      <c r="B294" t="s">
        <v>480</v>
      </c>
      <c r="C294" t="s">
        <v>320</v>
      </c>
      <c r="D294">
        <v>1</v>
      </c>
    </row>
    <row r="295" spans="1:4" x14ac:dyDescent="0.45">
      <c r="A295" t="s">
        <v>444</v>
      </c>
      <c r="B295" t="s">
        <v>479</v>
      </c>
      <c r="C295" t="s">
        <v>320</v>
      </c>
      <c r="D295">
        <v>4</v>
      </c>
    </row>
    <row r="296" spans="1:4" x14ac:dyDescent="0.45">
      <c r="A296" t="s">
        <v>444</v>
      </c>
      <c r="B296" t="s">
        <v>478</v>
      </c>
      <c r="C296" t="s">
        <v>319</v>
      </c>
      <c r="D296">
        <v>1</v>
      </c>
    </row>
    <row r="297" spans="1:4" x14ac:dyDescent="0.45">
      <c r="A297" t="s">
        <v>444</v>
      </c>
      <c r="B297" t="s">
        <v>478</v>
      </c>
      <c r="C297" t="s">
        <v>284</v>
      </c>
      <c r="D297">
        <v>2</v>
      </c>
    </row>
    <row r="298" spans="1:4" x14ac:dyDescent="0.45">
      <c r="A298" t="s">
        <v>444</v>
      </c>
      <c r="B298" t="s">
        <v>477</v>
      </c>
      <c r="C298" t="s">
        <v>320</v>
      </c>
      <c r="D298">
        <v>6</v>
      </c>
    </row>
    <row r="299" spans="1:4" x14ac:dyDescent="0.45">
      <c r="A299" t="s">
        <v>444</v>
      </c>
      <c r="B299" t="s">
        <v>476</v>
      </c>
      <c r="C299" t="s">
        <v>320</v>
      </c>
      <c r="D299">
        <v>1</v>
      </c>
    </row>
    <row r="300" spans="1:4" x14ac:dyDescent="0.45">
      <c r="A300" t="s">
        <v>444</v>
      </c>
      <c r="B300" t="s">
        <v>475</v>
      </c>
      <c r="C300" t="s">
        <v>320</v>
      </c>
      <c r="D300">
        <v>2</v>
      </c>
    </row>
    <row r="301" spans="1:4" x14ac:dyDescent="0.45">
      <c r="A301" t="s">
        <v>444</v>
      </c>
      <c r="B301" t="s">
        <v>474</v>
      </c>
      <c r="C301" t="s">
        <v>320</v>
      </c>
      <c r="D301">
        <v>2</v>
      </c>
    </row>
    <row r="302" spans="1:4" x14ac:dyDescent="0.45">
      <c r="A302" t="s">
        <v>444</v>
      </c>
      <c r="B302" t="s">
        <v>473</v>
      </c>
      <c r="C302" t="s">
        <v>320</v>
      </c>
      <c r="D302">
        <v>1</v>
      </c>
    </row>
    <row r="303" spans="1:4" x14ac:dyDescent="0.45">
      <c r="A303" t="s">
        <v>444</v>
      </c>
      <c r="B303" t="s">
        <v>472</v>
      </c>
      <c r="C303" t="s">
        <v>320</v>
      </c>
      <c r="D303">
        <v>2</v>
      </c>
    </row>
    <row r="304" spans="1:4" x14ac:dyDescent="0.45">
      <c r="A304" t="s">
        <v>444</v>
      </c>
      <c r="B304" t="s">
        <v>471</v>
      </c>
      <c r="C304" t="s">
        <v>320</v>
      </c>
      <c r="D304">
        <v>6</v>
      </c>
    </row>
    <row r="305" spans="1:4" x14ac:dyDescent="0.45">
      <c r="A305" t="s">
        <v>444</v>
      </c>
      <c r="B305" t="s">
        <v>470</v>
      </c>
      <c r="C305" t="s">
        <v>319</v>
      </c>
      <c r="D305">
        <v>10</v>
      </c>
    </row>
    <row r="306" spans="1:4" x14ac:dyDescent="0.45">
      <c r="A306" t="s">
        <v>444</v>
      </c>
      <c r="B306" t="s">
        <v>470</v>
      </c>
      <c r="C306" t="s">
        <v>284</v>
      </c>
      <c r="D306">
        <v>5</v>
      </c>
    </row>
    <row r="307" spans="1:4" x14ac:dyDescent="0.45">
      <c r="A307" t="s">
        <v>444</v>
      </c>
      <c r="B307" t="s">
        <v>470</v>
      </c>
      <c r="C307" t="s">
        <v>320</v>
      </c>
      <c r="D307">
        <v>19</v>
      </c>
    </row>
    <row r="308" spans="1:4" x14ac:dyDescent="0.45">
      <c r="A308" t="s">
        <v>444</v>
      </c>
      <c r="B308" t="s">
        <v>469</v>
      </c>
      <c r="C308" t="s">
        <v>320</v>
      </c>
      <c r="D308">
        <v>4</v>
      </c>
    </row>
    <row r="309" spans="1:4" x14ac:dyDescent="0.45">
      <c r="A309" t="s">
        <v>444</v>
      </c>
      <c r="B309" t="s">
        <v>468</v>
      </c>
      <c r="C309" t="s">
        <v>320</v>
      </c>
      <c r="D309">
        <v>1</v>
      </c>
    </row>
    <row r="310" spans="1:4" x14ac:dyDescent="0.45">
      <c r="A310" t="s">
        <v>444</v>
      </c>
      <c r="B310" t="s">
        <v>467</v>
      </c>
      <c r="C310" t="s">
        <v>320</v>
      </c>
      <c r="D310">
        <v>1</v>
      </c>
    </row>
    <row r="311" spans="1:4" x14ac:dyDescent="0.45">
      <c r="A311" t="s">
        <v>444</v>
      </c>
      <c r="B311" t="s">
        <v>466</v>
      </c>
      <c r="C311" t="s">
        <v>320</v>
      </c>
      <c r="D311">
        <v>1</v>
      </c>
    </row>
    <row r="312" spans="1:4" x14ac:dyDescent="0.45">
      <c r="A312" t="s">
        <v>444</v>
      </c>
      <c r="B312" t="s">
        <v>465</v>
      </c>
      <c r="C312" t="s">
        <v>320</v>
      </c>
      <c r="D312">
        <v>1</v>
      </c>
    </row>
    <row r="313" spans="1:4" x14ac:dyDescent="0.45">
      <c r="A313" t="s">
        <v>444</v>
      </c>
      <c r="B313" t="s">
        <v>464</v>
      </c>
      <c r="C313" t="s">
        <v>320</v>
      </c>
      <c r="D313">
        <v>7</v>
      </c>
    </row>
    <row r="314" spans="1:4" x14ac:dyDescent="0.45">
      <c r="A314" t="s">
        <v>444</v>
      </c>
      <c r="B314" t="s">
        <v>463</v>
      </c>
      <c r="C314" t="s">
        <v>320</v>
      </c>
      <c r="D314">
        <v>2</v>
      </c>
    </row>
    <row r="315" spans="1:4" x14ac:dyDescent="0.45">
      <c r="A315" t="s">
        <v>444</v>
      </c>
      <c r="B315" t="s">
        <v>462</v>
      </c>
      <c r="C315" t="s">
        <v>320</v>
      </c>
      <c r="D315">
        <v>1</v>
      </c>
    </row>
    <row r="316" spans="1:4" x14ac:dyDescent="0.45">
      <c r="A316" t="s">
        <v>444</v>
      </c>
      <c r="B316" t="s">
        <v>461</v>
      </c>
      <c r="C316" t="s">
        <v>320</v>
      </c>
      <c r="D316">
        <v>1</v>
      </c>
    </row>
    <row r="317" spans="1:4" x14ac:dyDescent="0.45">
      <c r="A317" t="s">
        <v>444</v>
      </c>
      <c r="B317" t="s">
        <v>460</v>
      </c>
      <c r="C317" t="s">
        <v>320</v>
      </c>
      <c r="D317">
        <v>9</v>
      </c>
    </row>
    <row r="318" spans="1:4" x14ac:dyDescent="0.45">
      <c r="A318" t="s">
        <v>444</v>
      </c>
      <c r="B318" t="s">
        <v>459</v>
      </c>
      <c r="C318" t="s">
        <v>319</v>
      </c>
      <c r="D318">
        <v>1</v>
      </c>
    </row>
    <row r="319" spans="1:4" x14ac:dyDescent="0.45">
      <c r="A319" t="s">
        <v>444</v>
      </c>
      <c r="B319" t="s">
        <v>459</v>
      </c>
      <c r="C319" t="s">
        <v>320</v>
      </c>
      <c r="D319">
        <v>2</v>
      </c>
    </row>
    <row r="320" spans="1:4" x14ac:dyDescent="0.45">
      <c r="A320" t="s">
        <v>444</v>
      </c>
      <c r="B320" t="s">
        <v>458</v>
      </c>
      <c r="C320" t="s">
        <v>320</v>
      </c>
      <c r="D320">
        <v>1</v>
      </c>
    </row>
    <row r="321" spans="1:4" x14ac:dyDescent="0.45">
      <c r="A321" t="s">
        <v>444</v>
      </c>
      <c r="B321" t="s">
        <v>457</v>
      </c>
      <c r="C321" t="s">
        <v>319</v>
      </c>
      <c r="D321">
        <v>1</v>
      </c>
    </row>
    <row r="322" spans="1:4" x14ac:dyDescent="0.45">
      <c r="A322" t="s">
        <v>444</v>
      </c>
      <c r="B322" t="s">
        <v>457</v>
      </c>
      <c r="C322" t="s">
        <v>320</v>
      </c>
      <c r="D322">
        <v>2</v>
      </c>
    </row>
    <row r="323" spans="1:4" x14ac:dyDescent="0.45">
      <c r="A323" t="s">
        <v>444</v>
      </c>
      <c r="B323" t="s">
        <v>456</v>
      </c>
      <c r="C323" t="s">
        <v>320</v>
      </c>
      <c r="D323">
        <v>1</v>
      </c>
    </row>
    <row r="324" spans="1:4" x14ac:dyDescent="0.45">
      <c r="A324" t="s">
        <v>444</v>
      </c>
      <c r="B324" t="s">
        <v>455</v>
      </c>
      <c r="C324" t="s">
        <v>320</v>
      </c>
      <c r="D324">
        <v>1</v>
      </c>
    </row>
    <row r="325" spans="1:4" x14ac:dyDescent="0.45">
      <c r="A325" t="s">
        <v>444</v>
      </c>
      <c r="B325" t="s">
        <v>454</v>
      </c>
      <c r="C325" t="s">
        <v>320</v>
      </c>
      <c r="D325">
        <v>1</v>
      </c>
    </row>
    <row r="326" spans="1:4" x14ac:dyDescent="0.45">
      <c r="A326" t="s">
        <v>444</v>
      </c>
      <c r="B326" t="s">
        <v>453</v>
      </c>
      <c r="C326" t="s">
        <v>320</v>
      </c>
      <c r="D326">
        <v>2</v>
      </c>
    </row>
    <row r="327" spans="1:4" x14ac:dyDescent="0.45">
      <c r="A327" t="s">
        <v>444</v>
      </c>
      <c r="B327" t="s">
        <v>452</v>
      </c>
      <c r="C327" t="s">
        <v>320</v>
      </c>
      <c r="D327">
        <v>3</v>
      </c>
    </row>
    <row r="328" spans="1:4" x14ac:dyDescent="0.45">
      <c r="A328" t="s">
        <v>444</v>
      </c>
      <c r="B328" t="s">
        <v>451</v>
      </c>
      <c r="C328" t="s">
        <v>320</v>
      </c>
      <c r="D328">
        <v>1</v>
      </c>
    </row>
    <row r="329" spans="1:4" x14ac:dyDescent="0.45">
      <c r="A329" t="s">
        <v>444</v>
      </c>
      <c r="B329" t="s">
        <v>450</v>
      </c>
      <c r="C329" t="s">
        <v>320</v>
      </c>
      <c r="D329">
        <v>1</v>
      </c>
    </row>
    <row r="330" spans="1:4" x14ac:dyDescent="0.45">
      <c r="A330" t="s">
        <v>444</v>
      </c>
      <c r="B330" t="s">
        <v>449</v>
      </c>
      <c r="C330" t="s">
        <v>320</v>
      </c>
      <c r="D330">
        <v>1</v>
      </c>
    </row>
    <row r="331" spans="1:4" x14ac:dyDescent="0.45">
      <c r="A331" t="s">
        <v>444</v>
      </c>
      <c r="B331" t="s">
        <v>448</v>
      </c>
      <c r="C331" t="s">
        <v>320</v>
      </c>
      <c r="D331">
        <v>2</v>
      </c>
    </row>
    <row r="332" spans="1:4" x14ac:dyDescent="0.45">
      <c r="A332" t="s">
        <v>444</v>
      </c>
      <c r="B332" t="s">
        <v>447</v>
      </c>
      <c r="C332" t="s">
        <v>320</v>
      </c>
      <c r="D332">
        <v>1</v>
      </c>
    </row>
    <row r="333" spans="1:4" x14ac:dyDescent="0.45">
      <c r="A333" t="s">
        <v>444</v>
      </c>
      <c r="B333" t="s">
        <v>446</v>
      </c>
      <c r="C333" t="s">
        <v>320</v>
      </c>
      <c r="D333">
        <v>1</v>
      </c>
    </row>
    <row r="334" spans="1:4" x14ac:dyDescent="0.45">
      <c r="A334" t="s">
        <v>444</v>
      </c>
      <c r="B334" t="s">
        <v>445</v>
      </c>
      <c r="C334" t="s">
        <v>320</v>
      </c>
      <c r="D334">
        <v>3</v>
      </c>
    </row>
    <row r="335" spans="1:4" x14ac:dyDescent="0.45">
      <c r="A335" t="s">
        <v>568</v>
      </c>
      <c r="B335" t="s">
        <v>570</v>
      </c>
      <c r="C335" t="s">
        <v>320</v>
      </c>
      <c r="D335">
        <v>2</v>
      </c>
    </row>
    <row r="336" spans="1:4" x14ac:dyDescent="0.45">
      <c r="A336" t="s">
        <v>568</v>
      </c>
      <c r="B336" t="s">
        <v>569</v>
      </c>
      <c r="C336" t="s">
        <v>320</v>
      </c>
      <c r="D336">
        <v>2</v>
      </c>
    </row>
    <row r="337" spans="1:4" x14ac:dyDescent="0.45">
      <c r="A337" t="s">
        <v>571</v>
      </c>
      <c r="B337" t="s">
        <v>581</v>
      </c>
      <c r="C337" t="s">
        <v>320</v>
      </c>
      <c r="D337">
        <v>2</v>
      </c>
    </row>
    <row r="338" spans="1:4" x14ac:dyDescent="0.45">
      <c r="A338" t="s">
        <v>571</v>
      </c>
      <c r="B338" t="s">
        <v>580</v>
      </c>
      <c r="C338" t="s">
        <v>320</v>
      </c>
      <c r="D338">
        <v>1</v>
      </c>
    </row>
    <row r="339" spans="1:4" x14ac:dyDescent="0.45">
      <c r="A339" t="s">
        <v>571</v>
      </c>
      <c r="B339" t="s">
        <v>579</v>
      </c>
      <c r="C339" t="s">
        <v>320</v>
      </c>
      <c r="D339">
        <v>1</v>
      </c>
    </row>
    <row r="340" spans="1:4" x14ac:dyDescent="0.45">
      <c r="A340" t="s">
        <v>571</v>
      </c>
      <c r="B340" t="s">
        <v>578</v>
      </c>
      <c r="C340" t="s">
        <v>320</v>
      </c>
      <c r="D340">
        <v>1</v>
      </c>
    </row>
    <row r="341" spans="1:4" x14ac:dyDescent="0.45">
      <c r="A341" t="s">
        <v>571</v>
      </c>
      <c r="B341" t="s">
        <v>577</v>
      </c>
      <c r="C341" t="s">
        <v>320</v>
      </c>
      <c r="D341">
        <v>1</v>
      </c>
    </row>
    <row r="342" spans="1:4" x14ac:dyDescent="0.45">
      <c r="A342" t="s">
        <v>571</v>
      </c>
      <c r="B342" t="s">
        <v>576</v>
      </c>
      <c r="C342" t="s">
        <v>320</v>
      </c>
      <c r="D342">
        <v>3</v>
      </c>
    </row>
    <row r="343" spans="1:4" x14ac:dyDescent="0.45">
      <c r="A343" t="s">
        <v>571</v>
      </c>
      <c r="B343" t="s">
        <v>575</v>
      </c>
      <c r="C343" t="s">
        <v>320</v>
      </c>
      <c r="D343">
        <v>1</v>
      </c>
    </row>
    <row r="344" spans="1:4" x14ac:dyDescent="0.45">
      <c r="A344" t="s">
        <v>571</v>
      </c>
      <c r="B344" t="s">
        <v>574</v>
      </c>
      <c r="C344" t="s">
        <v>320</v>
      </c>
      <c r="D344">
        <v>2</v>
      </c>
    </row>
    <row r="345" spans="1:4" x14ac:dyDescent="0.45">
      <c r="A345" t="s">
        <v>571</v>
      </c>
      <c r="B345" t="s">
        <v>573</v>
      </c>
      <c r="C345" t="s">
        <v>320</v>
      </c>
      <c r="D345">
        <v>4</v>
      </c>
    </row>
    <row r="346" spans="1:4" x14ac:dyDescent="0.45">
      <c r="A346" t="s">
        <v>571</v>
      </c>
      <c r="B346" t="s">
        <v>572</v>
      </c>
      <c r="C346" t="s">
        <v>320</v>
      </c>
      <c r="D346">
        <v>1</v>
      </c>
    </row>
    <row r="347" spans="1:4" x14ac:dyDescent="0.45">
      <c r="A347" t="s">
        <v>582</v>
      </c>
      <c r="B347" t="s">
        <v>583</v>
      </c>
      <c r="C347" t="s">
        <v>320</v>
      </c>
      <c r="D347">
        <v>1</v>
      </c>
    </row>
    <row r="348" spans="1:4" x14ac:dyDescent="0.45">
      <c r="A348" t="s">
        <v>584</v>
      </c>
      <c r="B348" t="s">
        <v>590</v>
      </c>
      <c r="C348" t="s">
        <v>320</v>
      </c>
      <c r="D348">
        <v>2</v>
      </c>
    </row>
    <row r="349" spans="1:4" x14ac:dyDescent="0.45">
      <c r="A349" t="s">
        <v>584</v>
      </c>
      <c r="B349" t="s">
        <v>589</v>
      </c>
      <c r="C349" t="s">
        <v>284</v>
      </c>
      <c r="D349">
        <v>1</v>
      </c>
    </row>
    <row r="350" spans="1:4" x14ac:dyDescent="0.45">
      <c r="A350" t="s">
        <v>584</v>
      </c>
      <c r="B350" t="s">
        <v>588</v>
      </c>
      <c r="C350" t="s">
        <v>284</v>
      </c>
      <c r="D350">
        <v>1</v>
      </c>
    </row>
    <row r="351" spans="1:4" x14ac:dyDescent="0.45">
      <c r="A351" t="s">
        <v>584</v>
      </c>
      <c r="B351" t="s">
        <v>588</v>
      </c>
      <c r="C351" t="s">
        <v>320</v>
      </c>
      <c r="D351">
        <v>1</v>
      </c>
    </row>
    <row r="352" spans="1:4" x14ac:dyDescent="0.45">
      <c r="A352" t="s">
        <v>584</v>
      </c>
      <c r="B352" t="s">
        <v>587</v>
      </c>
      <c r="C352" t="s">
        <v>284</v>
      </c>
      <c r="D352">
        <v>1</v>
      </c>
    </row>
    <row r="353" spans="1:4" x14ac:dyDescent="0.45">
      <c r="A353" t="s">
        <v>584</v>
      </c>
      <c r="B353" t="s">
        <v>586</v>
      </c>
      <c r="C353" t="s">
        <v>319</v>
      </c>
      <c r="D353">
        <v>1</v>
      </c>
    </row>
    <row r="354" spans="1:4" x14ac:dyDescent="0.45">
      <c r="A354" t="s">
        <v>584</v>
      </c>
      <c r="B354" t="s">
        <v>586</v>
      </c>
      <c r="C354" t="s">
        <v>318</v>
      </c>
      <c r="D354">
        <v>1</v>
      </c>
    </row>
    <row r="355" spans="1:4" x14ac:dyDescent="0.45">
      <c r="A355" t="s">
        <v>584</v>
      </c>
      <c r="B355" t="s">
        <v>586</v>
      </c>
      <c r="C355" t="s">
        <v>320</v>
      </c>
      <c r="D355">
        <v>6</v>
      </c>
    </row>
    <row r="356" spans="1:4" x14ac:dyDescent="0.45">
      <c r="A356" t="s">
        <v>584</v>
      </c>
      <c r="B356" t="s">
        <v>585</v>
      </c>
      <c r="C356" t="s">
        <v>320</v>
      </c>
      <c r="D356">
        <v>1</v>
      </c>
    </row>
    <row r="357" spans="1:4" x14ac:dyDescent="0.45">
      <c r="A357" t="s">
        <v>591</v>
      </c>
      <c r="B357" t="s">
        <v>595</v>
      </c>
      <c r="C357" t="s">
        <v>320</v>
      </c>
      <c r="D357">
        <v>3</v>
      </c>
    </row>
    <row r="358" spans="1:4" x14ac:dyDescent="0.45">
      <c r="A358" t="s">
        <v>591</v>
      </c>
      <c r="B358" t="s">
        <v>594</v>
      </c>
      <c r="C358" t="s">
        <v>320</v>
      </c>
      <c r="D358">
        <v>1</v>
      </c>
    </row>
    <row r="359" spans="1:4" x14ac:dyDescent="0.45">
      <c r="A359" t="s">
        <v>591</v>
      </c>
      <c r="B359" t="s">
        <v>593</v>
      </c>
      <c r="C359" t="s">
        <v>284</v>
      </c>
      <c r="D359">
        <v>2</v>
      </c>
    </row>
    <row r="360" spans="1:4" x14ac:dyDescent="0.45">
      <c r="A360" t="s">
        <v>591</v>
      </c>
      <c r="B360" t="s">
        <v>592</v>
      </c>
      <c r="C360" t="s">
        <v>320</v>
      </c>
      <c r="D360">
        <v>1</v>
      </c>
    </row>
    <row r="361" spans="1:4" x14ac:dyDescent="0.45">
      <c r="A361" t="s">
        <v>596</v>
      </c>
      <c r="B361" t="s">
        <v>597</v>
      </c>
      <c r="C361" t="s">
        <v>320</v>
      </c>
      <c r="D361">
        <v>1</v>
      </c>
    </row>
    <row r="362" spans="1:4" x14ac:dyDescent="0.45">
      <c r="A362" t="s">
        <v>598</v>
      </c>
      <c r="B362" t="s">
        <v>599</v>
      </c>
      <c r="C362" t="s">
        <v>320</v>
      </c>
      <c r="D362">
        <v>1</v>
      </c>
    </row>
    <row r="363" spans="1:4" x14ac:dyDescent="0.45">
      <c r="A363" t="s">
        <v>600</v>
      </c>
      <c r="B363" t="s">
        <v>609</v>
      </c>
      <c r="C363" t="s">
        <v>319</v>
      </c>
      <c r="D363">
        <v>3</v>
      </c>
    </row>
    <row r="364" spans="1:4" x14ac:dyDescent="0.45">
      <c r="A364" t="s">
        <v>600</v>
      </c>
      <c r="B364" t="s">
        <v>609</v>
      </c>
      <c r="C364" t="s">
        <v>320</v>
      </c>
      <c r="D364">
        <v>2</v>
      </c>
    </row>
    <row r="365" spans="1:4" x14ac:dyDescent="0.45">
      <c r="A365" t="s">
        <v>600</v>
      </c>
      <c r="B365" t="s">
        <v>608</v>
      </c>
      <c r="C365" t="s">
        <v>320</v>
      </c>
      <c r="D365">
        <v>2</v>
      </c>
    </row>
    <row r="366" spans="1:4" x14ac:dyDescent="0.45">
      <c r="A366" t="s">
        <v>600</v>
      </c>
      <c r="B366" t="s">
        <v>607</v>
      </c>
      <c r="C366" t="s">
        <v>320</v>
      </c>
      <c r="D366">
        <v>3</v>
      </c>
    </row>
    <row r="367" spans="1:4" x14ac:dyDescent="0.45">
      <c r="A367" t="s">
        <v>600</v>
      </c>
      <c r="B367" t="s">
        <v>606</v>
      </c>
      <c r="C367" t="s">
        <v>320</v>
      </c>
      <c r="D367">
        <v>1</v>
      </c>
    </row>
    <row r="368" spans="1:4" x14ac:dyDescent="0.45">
      <c r="A368" t="s">
        <v>600</v>
      </c>
      <c r="B368" t="s">
        <v>605</v>
      </c>
      <c r="C368" t="s">
        <v>320</v>
      </c>
      <c r="D368">
        <v>12</v>
      </c>
    </row>
    <row r="369" spans="1:4" x14ac:dyDescent="0.45">
      <c r="A369" t="s">
        <v>600</v>
      </c>
      <c r="B369" t="s">
        <v>604</v>
      </c>
      <c r="C369" t="s">
        <v>319</v>
      </c>
      <c r="D369">
        <v>4</v>
      </c>
    </row>
    <row r="370" spans="1:4" x14ac:dyDescent="0.45">
      <c r="A370" t="s">
        <v>600</v>
      </c>
      <c r="B370" t="s">
        <v>604</v>
      </c>
      <c r="C370" t="s">
        <v>320</v>
      </c>
      <c r="D370">
        <v>1</v>
      </c>
    </row>
    <row r="371" spans="1:4" x14ac:dyDescent="0.45">
      <c r="A371" t="s">
        <v>600</v>
      </c>
      <c r="B371" t="s">
        <v>603</v>
      </c>
      <c r="C371" t="s">
        <v>320</v>
      </c>
      <c r="D371">
        <v>7</v>
      </c>
    </row>
    <row r="372" spans="1:4" x14ac:dyDescent="0.45">
      <c r="A372" t="s">
        <v>600</v>
      </c>
      <c r="B372" t="s">
        <v>602</v>
      </c>
      <c r="C372" t="s">
        <v>284</v>
      </c>
      <c r="D372">
        <v>1</v>
      </c>
    </row>
    <row r="373" spans="1:4" x14ac:dyDescent="0.45">
      <c r="A373" t="s">
        <v>600</v>
      </c>
      <c r="B373" t="s">
        <v>602</v>
      </c>
      <c r="C373" t="s">
        <v>320</v>
      </c>
      <c r="D373">
        <v>8</v>
      </c>
    </row>
    <row r="374" spans="1:4" x14ac:dyDescent="0.45">
      <c r="A374" t="s">
        <v>600</v>
      </c>
      <c r="B374" t="s">
        <v>601</v>
      </c>
      <c r="C374" t="s">
        <v>320</v>
      </c>
      <c r="D374">
        <v>3</v>
      </c>
    </row>
    <row r="375" spans="1:4" x14ac:dyDescent="0.45">
      <c r="A375" t="s">
        <v>610</v>
      </c>
      <c r="B375" t="s">
        <v>613</v>
      </c>
      <c r="C375" t="s">
        <v>284</v>
      </c>
      <c r="D375">
        <v>1</v>
      </c>
    </row>
    <row r="376" spans="1:4" x14ac:dyDescent="0.45">
      <c r="A376" t="s">
        <v>610</v>
      </c>
      <c r="B376" t="s">
        <v>612</v>
      </c>
      <c r="C376" t="s">
        <v>284</v>
      </c>
      <c r="D376">
        <v>4</v>
      </c>
    </row>
    <row r="377" spans="1:4" x14ac:dyDescent="0.45">
      <c r="A377" t="s">
        <v>610</v>
      </c>
      <c r="B377" t="s">
        <v>611</v>
      </c>
      <c r="C377" t="s">
        <v>320</v>
      </c>
      <c r="D377">
        <v>7</v>
      </c>
    </row>
    <row r="378" spans="1:4" x14ac:dyDescent="0.45">
      <c r="A378" t="s">
        <v>614</v>
      </c>
      <c r="B378" t="s">
        <v>617</v>
      </c>
      <c r="C378" t="s">
        <v>320</v>
      </c>
      <c r="D378">
        <v>1</v>
      </c>
    </row>
    <row r="379" spans="1:4" x14ac:dyDescent="0.45">
      <c r="A379" t="s">
        <v>614</v>
      </c>
      <c r="B379" t="s">
        <v>616</v>
      </c>
      <c r="C379" t="s">
        <v>320</v>
      </c>
      <c r="D379">
        <v>2</v>
      </c>
    </row>
    <row r="380" spans="1:4" x14ac:dyDescent="0.45">
      <c r="A380" t="s">
        <v>614</v>
      </c>
      <c r="B380" t="s">
        <v>615</v>
      </c>
      <c r="C380" t="s">
        <v>320</v>
      </c>
      <c r="D380">
        <v>1</v>
      </c>
    </row>
    <row r="381" spans="1:4" x14ac:dyDescent="0.45">
      <c r="A381" t="s">
        <v>618</v>
      </c>
      <c r="B381" t="s">
        <v>633</v>
      </c>
      <c r="C381" t="s">
        <v>319</v>
      </c>
      <c r="D381">
        <v>1</v>
      </c>
    </row>
    <row r="382" spans="1:4" x14ac:dyDescent="0.45">
      <c r="A382" t="s">
        <v>618</v>
      </c>
      <c r="B382" t="s">
        <v>633</v>
      </c>
      <c r="C382" t="s">
        <v>320</v>
      </c>
      <c r="D382">
        <v>2</v>
      </c>
    </row>
    <row r="383" spans="1:4" x14ac:dyDescent="0.45">
      <c r="A383" t="s">
        <v>618</v>
      </c>
      <c r="B383" t="s">
        <v>632</v>
      </c>
      <c r="C383" t="s">
        <v>284</v>
      </c>
      <c r="D383">
        <v>1</v>
      </c>
    </row>
    <row r="384" spans="1:4" x14ac:dyDescent="0.45">
      <c r="A384" t="s">
        <v>618</v>
      </c>
      <c r="B384" t="s">
        <v>632</v>
      </c>
      <c r="C384" t="s">
        <v>320</v>
      </c>
      <c r="D384">
        <v>2</v>
      </c>
    </row>
    <row r="385" spans="1:4" x14ac:dyDescent="0.45">
      <c r="A385" t="s">
        <v>618</v>
      </c>
      <c r="B385" t="s">
        <v>631</v>
      </c>
      <c r="C385" t="s">
        <v>320</v>
      </c>
      <c r="D385">
        <v>1</v>
      </c>
    </row>
    <row r="386" spans="1:4" x14ac:dyDescent="0.45">
      <c r="A386" t="s">
        <v>618</v>
      </c>
      <c r="B386" t="s">
        <v>630</v>
      </c>
      <c r="C386" t="s">
        <v>320</v>
      </c>
      <c r="D386">
        <v>4</v>
      </c>
    </row>
    <row r="387" spans="1:4" x14ac:dyDescent="0.45">
      <c r="A387" t="s">
        <v>618</v>
      </c>
      <c r="B387" t="s">
        <v>629</v>
      </c>
      <c r="C387" t="s">
        <v>320</v>
      </c>
      <c r="D387">
        <v>2</v>
      </c>
    </row>
    <row r="388" spans="1:4" x14ac:dyDescent="0.45">
      <c r="A388" t="s">
        <v>618</v>
      </c>
      <c r="B388" t="s">
        <v>628</v>
      </c>
      <c r="C388" t="s">
        <v>320</v>
      </c>
      <c r="D388">
        <v>2</v>
      </c>
    </row>
    <row r="389" spans="1:4" x14ac:dyDescent="0.45">
      <c r="A389" t="s">
        <v>618</v>
      </c>
      <c r="B389" t="s">
        <v>627</v>
      </c>
      <c r="C389" t="s">
        <v>320</v>
      </c>
      <c r="D389">
        <v>8</v>
      </c>
    </row>
    <row r="390" spans="1:4" x14ac:dyDescent="0.45">
      <c r="A390" t="s">
        <v>618</v>
      </c>
      <c r="B390" t="s">
        <v>626</v>
      </c>
      <c r="C390" t="s">
        <v>320</v>
      </c>
      <c r="D390">
        <v>2</v>
      </c>
    </row>
    <row r="391" spans="1:4" x14ac:dyDescent="0.45">
      <c r="A391" t="s">
        <v>618</v>
      </c>
      <c r="B391" t="s">
        <v>625</v>
      </c>
      <c r="C391" t="s">
        <v>284</v>
      </c>
      <c r="D391">
        <v>1</v>
      </c>
    </row>
    <row r="392" spans="1:4" x14ac:dyDescent="0.45">
      <c r="A392" t="s">
        <v>618</v>
      </c>
      <c r="B392" t="s">
        <v>625</v>
      </c>
      <c r="C392" t="s">
        <v>320</v>
      </c>
      <c r="D392">
        <v>2</v>
      </c>
    </row>
    <row r="393" spans="1:4" x14ac:dyDescent="0.45">
      <c r="A393" t="s">
        <v>618</v>
      </c>
      <c r="B393" t="s">
        <v>624</v>
      </c>
      <c r="C393" t="s">
        <v>320</v>
      </c>
      <c r="D393">
        <v>3</v>
      </c>
    </row>
    <row r="394" spans="1:4" x14ac:dyDescent="0.45">
      <c r="A394" t="s">
        <v>618</v>
      </c>
      <c r="B394" t="s">
        <v>241</v>
      </c>
      <c r="C394" t="s">
        <v>284</v>
      </c>
      <c r="D394">
        <v>1</v>
      </c>
    </row>
    <row r="395" spans="1:4" x14ac:dyDescent="0.45">
      <c r="A395" t="s">
        <v>618</v>
      </c>
      <c r="B395" t="s">
        <v>623</v>
      </c>
      <c r="C395" t="s">
        <v>284</v>
      </c>
      <c r="D395">
        <v>9</v>
      </c>
    </row>
    <row r="396" spans="1:4" x14ac:dyDescent="0.45">
      <c r="A396" t="s">
        <v>618</v>
      </c>
      <c r="B396" t="s">
        <v>623</v>
      </c>
      <c r="C396" t="s">
        <v>320</v>
      </c>
      <c r="D396">
        <v>3</v>
      </c>
    </row>
    <row r="397" spans="1:4" x14ac:dyDescent="0.45">
      <c r="A397" t="s">
        <v>618</v>
      </c>
      <c r="B397" t="s">
        <v>622</v>
      </c>
      <c r="C397" t="s">
        <v>320</v>
      </c>
      <c r="D397">
        <v>5</v>
      </c>
    </row>
    <row r="398" spans="1:4" x14ac:dyDescent="0.45">
      <c r="A398" t="s">
        <v>618</v>
      </c>
      <c r="B398" t="s">
        <v>621</v>
      </c>
      <c r="C398" t="s">
        <v>320</v>
      </c>
      <c r="D398">
        <v>3</v>
      </c>
    </row>
    <row r="399" spans="1:4" x14ac:dyDescent="0.45">
      <c r="A399" t="s">
        <v>618</v>
      </c>
      <c r="B399" t="s">
        <v>620</v>
      </c>
      <c r="C399" t="s">
        <v>284</v>
      </c>
      <c r="D399">
        <v>1</v>
      </c>
    </row>
    <row r="400" spans="1:4" x14ac:dyDescent="0.45">
      <c r="A400" t="s">
        <v>618</v>
      </c>
      <c r="B400" t="s">
        <v>620</v>
      </c>
      <c r="C400" t="s">
        <v>320</v>
      </c>
      <c r="D400">
        <v>2</v>
      </c>
    </row>
    <row r="401" spans="1:4" x14ac:dyDescent="0.45">
      <c r="A401" t="s">
        <v>618</v>
      </c>
      <c r="B401" t="s">
        <v>619</v>
      </c>
      <c r="C401" t="s">
        <v>320</v>
      </c>
      <c r="D401">
        <v>10</v>
      </c>
    </row>
    <row r="402" spans="1:4" x14ac:dyDescent="0.45">
      <c r="A402" t="s">
        <v>634</v>
      </c>
      <c r="B402" t="s">
        <v>644</v>
      </c>
      <c r="C402" t="s">
        <v>320</v>
      </c>
      <c r="D402">
        <v>1</v>
      </c>
    </row>
    <row r="403" spans="1:4" x14ac:dyDescent="0.45">
      <c r="A403" t="s">
        <v>634</v>
      </c>
      <c r="B403" t="s">
        <v>643</v>
      </c>
      <c r="C403" t="s">
        <v>320</v>
      </c>
      <c r="D403">
        <v>5</v>
      </c>
    </row>
    <row r="404" spans="1:4" x14ac:dyDescent="0.45">
      <c r="A404" t="s">
        <v>634</v>
      </c>
      <c r="B404" t="s">
        <v>642</v>
      </c>
      <c r="C404" t="s">
        <v>284</v>
      </c>
      <c r="D404">
        <v>1</v>
      </c>
    </row>
    <row r="405" spans="1:4" x14ac:dyDescent="0.45">
      <c r="A405" t="s">
        <v>634</v>
      </c>
      <c r="B405" t="s">
        <v>642</v>
      </c>
      <c r="C405" t="s">
        <v>320</v>
      </c>
      <c r="D405">
        <v>1</v>
      </c>
    </row>
    <row r="406" spans="1:4" x14ac:dyDescent="0.45">
      <c r="A406" t="s">
        <v>634</v>
      </c>
      <c r="B406" t="s">
        <v>641</v>
      </c>
      <c r="C406" t="s">
        <v>320</v>
      </c>
      <c r="D406">
        <v>3</v>
      </c>
    </row>
    <row r="407" spans="1:4" x14ac:dyDescent="0.45">
      <c r="A407" t="s">
        <v>634</v>
      </c>
      <c r="B407" t="s">
        <v>640</v>
      </c>
      <c r="C407" t="s">
        <v>320</v>
      </c>
      <c r="D407">
        <v>1</v>
      </c>
    </row>
    <row r="408" spans="1:4" x14ac:dyDescent="0.45">
      <c r="A408" t="s">
        <v>634</v>
      </c>
      <c r="B408" t="s">
        <v>639</v>
      </c>
      <c r="C408" t="s">
        <v>320</v>
      </c>
      <c r="D408">
        <v>1</v>
      </c>
    </row>
    <row r="409" spans="1:4" x14ac:dyDescent="0.45">
      <c r="A409" t="s">
        <v>634</v>
      </c>
      <c r="B409" t="s">
        <v>638</v>
      </c>
      <c r="C409" t="s">
        <v>320</v>
      </c>
      <c r="D409">
        <v>2</v>
      </c>
    </row>
    <row r="410" spans="1:4" x14ac:dyDescent="0.45">
      <c r="A410" t="s">
        <v>634</v>
      </c>
      <c r="B410" t="s">
        <v>637</v>
      </c>
      <c r="C410" t="s">
        <v>320</v>
      </c>
      <c r="D410">
        <v>2</v>
      </c>
    </row>
    <row r="411" spans="1:4" x14ac:dyDescent="0.45">
      <c r="A411" t="s">
        <v>634</v>
      </c>
      <c r="B411" t="s">
        <v>636</v>
      </c>
      <c r="C411" t="s">
        <v>320</v>
      </c>
      <c r="D411">
        <v>4</v>
      </c>
    </row>
    <row r="412" spans="1:4" x14ac:dyDescent="0.45">
      <c r="A412" t="s">
        <v>634</v>
      </c>
      <c r="B412" t="s">
        <v>635</v>
      </c>
      <c r="C412" t="s">
        <v>320</v>
      </c>
      <c r="D412">
        <v>4</v>
      </c>
    </row>
    <row r="413" spans="1:4" x14ac:dyDescent="0.45">
      <c r="A413" t="s">
        <v>645</v>
      </c>
      <c r="B413" t="s">
        <v>669</v>
      </c>
      <c r="C413" t="s">
        <v>320</v>
      </c>
      <c r="D413">
        <v>4</v>
      </c>
    </row>
    <row r="414" spans="1:4" x14ac:dyDescent="0.45">
      <c r="A414" t="s">
        <v>645</v>
      </c>
      <c r="B414" t="s">
        <v>668</v>
      </c>
      <c r="C414" t="s">
        <v>319</v>
      </c>
      <c r="D414">
        <v>1</v>
      </c>
    </row>
    <row r="415" spans="1:4" x14ac:dyDescent="0.45">
      <c r="A415" t="s">
        <v>645</v>
      </c>
      <c r="B415" t="s">
        <v>668</v>
      </c>
      <c r="C415" t="s">
        <v>284</v>
      </c>
      <c r="D415">
        <v>1</v>
      </c>
    </row>
    <row r="416" spans="1:4" x14ac:dyDescent="0.45">
      <c r="A416" t="s">
        <v>645</v>
      </c>
      <c r="B416" t="s">
        <v>667</v>
      </c>
      <c r="C416" t="s">
        <v>320</v>
      </c>
      <c r="D416">
        <v>2</v>
      </c>
    </row>
    <row r="417" spans="1:4" x14ac:dyDescent="0.45">
      <c r="A417" t="s">
        <v>645</v>
      </c>
      <c r="B417" t="s">
        <v>666</v>
      </c>
      <c r="C417" t="s">
        <v>319</v>
      </c>
      <c r="D417">
        <v>1</v>
      </c>
    </row>
    <row r="418" spans="1:4" x14ac:dyDescent="0.45">
      <c r="A418" t="s">
        <v>645</v>
      </c>
      <c r="B418" t="s">
        <v>666</v>
      </c>
      <c r="C418" t="s">
        <v>320</v>
      </c>
      <c r="D418">
        <v>8</v>
      </c>
    </row>
    <row r="419" spans="1:4" x14ac:dyDescent="0.45">
      <c r="A419" t="s">
        <v>645</v>
      </c>
      <c r="B419" t="s">
        <v>665</v>
      </c>
      <c r="C419" t="s">
        <v>319</v>
      </c>
      <c r="D419">
        <v>2</v>
      </c>
    </row>
    <row r="420" spans="1:4" x14ac:dyDescent="0.45">
      <c r="A420" t="s">
        <v>645</v>
      </c>
      <c r="B420" t="s">
        <v>665</v>
      </c>
      <c r="C420" t="s">
        <v>320</v>
      </c>
      <c r="D420">
        <v>7</v>
      </c>
    </row>
    <row r="421" spans="1:4" x14ac:dyDescent="0.45">
      <c r="A421" t="s">
        <v>645</v>
      </c>
      <c r="B421" t="s">
        <v>664</v>
      </c>
      <c r="C421" t="s">
        <v>284</v>
      </c>
      <c r="D421">
        <v>4</v>
      </c>
    </row>
    <row r="422" spans="1:4" x14ac:dyDescent="0.45">
      <c r="A422" t="s">
        <v>645</v>
      </c>
      <c r="B422" t="s">
        <v>664</v>
      </c>
      <c r="C422" t="s">
        <v>320</v>
      </c>
      <c r="D422">
        <v>15</v>
      </c>
    </row>
    <row r="423" spans="1:4" x14ac:dyDescent="0.45">
      <c r="A423" t="s">
        <v>645</v>
      </c>
      <c r="B423" t="s">
        <v>663</v>
      </c>
      <c r="C423" t="s">
        <v>284</v>
      </c>
      <c r="D423">
        <v>2</v>
      </c>
    </row>
    <row r="424" spans="1:4" x14ac:dyDescent="0.45">
      <c r="A424" t="s">
        <v>645</v>
      </c>
      <c r="B424" t="s">
        <v>663</v>
      </c>
      <c r="C424" t="s">
        <v>320</v>
      </c>
      <c r="D424">
        <v>12</v>
      </c>
    </row>
    <row r="425" spans="1:4" x14ac:dyDescent="0.45">
      <c r="A425" t="s">
        <v>645</v>
      </c>
      <c r="B425" t="s">
        <v>662</v>
      </c>
      <c r="C425" t="s">
        <v>318</v>
      </c>
      <c r="D425">
        <v>1</v>
      </c>
    </row>
    <row r="426" spans="1:4" x14ac:dyDescent="0.45">
      <c r="A426" t="s">
        <v>645</v>
      </c>
      <c r="B426" t="s">
        <v>661</v>
      </c>
      <c r="C426" t="s">
        <v>319</v>
      </c>
      <c r="D426">
        <v>1</v>
      </c>
    </row>
    <row r="427" spans="1:4" x14ac:dyDescent="0.45">
      <c r="A427" t="s">
        <v>645</v>
      </c>
      <c r="B427" t="s">
        <v>661</v>
      </c>
      <c r="C427" t="s">
        <v>284</v>
      </c>
      <c r="D427">
        <v>1</v>
      </c>
    </row>
    <row r="428" spans="1:4" x14ac:dyDescent="0.45">
      <c r="A428" t="s">
        <v>645</v>
      </c>
      <c r="B428" t="s">
        <v>660</v>
      </c>
      <c r="C428" t="s">
        <v>320</v>
      </c>
      <c r="D428">
        <v>1</v>
      </c>
    </row>
    <row r="429" spans="1:4" x14ac:dyDescent="0.45">
      <c r="A429" t="s">
        <v>645</v>
      </c>
      <c r="B429" t="s">
        <v>659</v>
      </c>
      <c r="C429" t="s">
        <v>320</v>
      </c>
      <c r="D429">
        <v>6</v>
      </c>
    </row>
    <row r="430" spans="1:4" x14ac:dyDescent="0.45">
      <c r="A430" t="s">
        <v>645</v>
      </c>
      <c r="B430" t="s">
        <v>658</v>
      </c>
      <c r="C430" t="s">
        <v>320</v>
      </c>
      <c r="D430">
        <v>3</v>
      </c>
    </row>
    <row r="431" spans="1:4" x14ac:dyDescent="0.45">
      <c r="A431" t="s">
        <v>645</v>
      </c>
      <c r="B431" t="s">
        <v>657</v>
      </c>
      <c r="C431" t="s">
        <v>320</v>
      </c>
      <c r="D431">
        <v>1</v>
      </c>
    </row>
    <row r="432" spans="1:4" x14ac:dyDescent="0.45">
      <c r="A432" t="s">
        <v>645</v>
      </c>
      <c r="B432" t="s">
        <v>656</v>
      </c>
      <c r="C432" t="s">
        <v>320</v>
      </c>
      <c r="D432">
        <v>1</v>
      </c>
    </row>
    <row r="433" spans="1:4" x14ac:dyDescent="0.45">
      <c r="A433" t="s">
        <v>645</v>
      </c>
      <c r="B433" t="s">
        <v>655</v>
      </c>
      <c r="C433" t="s">
        <v>284</v>
      </c>
      <c r="D433">
        <v>4</v>
      </c>
    </row>
    <row r="434" spans="1:4" x14ac:dyDescent="0.45">
      <c r="A434" t="s">
        <v>645</v>
      </c>
      <c r="B434" t="s">
        <v>655</v>
      </c>
      <c r="C434" t="s">
        <v>320</v>
      </c>
      <c r="D434">
        <v>31</v>
      </c>
    </row>
    <row r="435" spans="1:4" x14ac:dyDescent="0.45">
      <c r="A435" t="s">
        <v>645</v>
      </c>
      <c r="B435" t="s">
        <v>654</v>
      </c>
      <c r="C435" t="s">
        <v>320</v>
      </c>
      <c r="D435">
        <v>4</v>
      </c>
    </row>
    <row r="436" spans="1:4" x14ac:dyDescent="0.45">
      <c r="A436" t="s">
        <v>645</v>
      </c>
      <c r="B436" t="s">
        <v>653</v>
      </c>
      <c r="C436" t="s">
        <v>320</v>
      </c>
      <c r="D436">
        <v>1</v>
      </c>
    </row>
    <row r="437" spans="1:4" x14ac:dyDescent="0.45">
      <c r="A437" t="s">
        <v>645</v>
      </c>
      <c r="B437" t="s">
        <v>652</v>
      </c>
      <c r="C437" t="s">
        <v>284</v>
      </c>
      <c r="D437">
        <v>16</v>
      </c>
    </row>
    <row r="438" spans="1:4" x14ac:dyDescent="0.45">
      <c r="A438" t="s">
        <v>645</v>
      </c>
      <c r="B438" t="s">
        <v>652</v>
      </c>
      <c r="C438" t="s">
        <v>320</v>
      </c>
      <c r="D438">
        <v>4</v>
      </c>
    </row>
    <row r="439" spans="1:4" x14ac:dyDescent="0.45">
      <c r="A439" t="s">
        <v>645</v>
      </c>
      <c r="B439" t="s">
        <v>651</v>
      </c>
      <c r="C439" t="s">
        <v>284</v>
      </c>
      <c r="D439">
        <v>2</v>
      </c>
    </row>
    <row r="440" spans="1:4" x14ac:dyDescent="0.45">
      <c r="A440" t="s">
        <v>645</v>
      </c>
      <c r="B440" t="s">
        <v>651</v>
      </c>
      <c r="C440" t="s">
        <v>320</v>
      </c>
      <c r="D440">
        <v>6</v>
      </c>
    </row>
    <row r="441" spans="1:4" x14ac:dyDescent="0.45">
      <c r="A441" t="s">
        <v>645</v>
      </c>
      <c r="B441" t="s">
        <v>650</v>
      </c>
      <c r="C441" t="s">
        <v>284</v>
      </c>
      <c r="D441">
        <v>1</v>
      </c>
    </row>
    <row r="442" spans="1:4" x14ac:dyDescent="0.45">
      <c r="A442" t="s">
        <v>645</v>
      </c>
      <c r="B442" t="s">
        <v>650</v>
      </c>
      <c r="C442" t="s">
        <v>320</v>
      </c>
      <c r="D442">
        <v>6</v>
      </c>
    </row>
    <row r="443" spans="1:4" x14ac:dyDescent="0.45">
      <c r="A443" t="s">
        <v>645</v>
      </c>
      <c r="B443" t="s">
        <v>649</v>
      </c>
      <c r="C443" t="s">
        <v>320</v>
      </c>
      <c r="D443">
        <v>1</v>
      </c>
    </row>
    <row r="444" spans="1:4" x14ac:dyDescent="0.45">
      <c r="A444" t="s">
        <v>645</v>
      </c>
      <c r="B444" t="s">
        <v>648</v>
      </c>
      <c r="C444" t="s">
        <v>320</v>
      </c>
      <c r="D444">
        <v>4</v>
      </c>
    </row>
    <row r="445" spans="1:4" x14ac:dyDescent="0.45">
      <c r="A445" t="s">
        <v>645</v>
      </c>
      <c r="B445" t="s">
        <v>647</v>
      </c>
      <c r="C445" t="s">
        <v>284</v>
      </c>
      <c r="D445">
        <v>2</v>
      </c>
    </row>
    <row r="446" spans="1:4" x14ac:dyDescent="0.45">
      <c r="A446" t="s">
        <v>645</v>
      </c>
      <c r="B446" t="s">
        <v>647</v>
      </c>
      <c r="C446" t="s">
        <v>320</v>
      </c>
      <c r="D446">
        <v>12</v>
      </c>
    </row>
    <row r="447" spans="1:4" x14ac:dyDescent="0.45">
      <c r="A447" t="s">
        <v>645</v>
      </c>
      <c r="B447" t="s">
        <v>646</v>
      </c>
      <c r="C447" t="s">
        <v>320</v>
      </c>
      <c r="D447">
        <v>4</v>
      </c>
    </row>
    <row r="448" spans="1:4" x14ac:dyDescent="0.45">
      <c r="A448" t="s">
        <v>670</v>
      </c>
      <c r="B448" t="s">
        <v>681</v>
      </c>
      <c r="C448" t="s">
        <v>320</v>
      </c>
      <c r="D448">
        <v>2</v>
      </c>
    </row>
    <row r="449" spans="1:4" x14ac:dyDescent="0.45">
      <c r="A449" t="s">
        <v>670</v>
      </c>
      <c r="B449" t="s">
        <v>680</v>
      </c>
      <c r="C449" t="s">
        <v>320</v>
      </c>
      <c r="D449">
        <v>1</v>
      </c>
    </row>
    <row r="450" spans="1:4" x14ac:dyDescent="0.45">
      <c r="A450" t="s">
        <v>670</v>
      </c>
      <c r="B450" t="s">
        <v>679</v>
      </c>
      <c r="C450" t="s">
        <v>320</v>
      </c>
      <c r="D450">
        <v>9</v>
      </c>
    </row>
    <row r="451" spans="1:4" x14ac:dyDescent="0.45">
      <c r="A451" t="s">
        <v>670</v>
      </c>
      <c r="B451" t="s">
        <v>678</v>
      </c>
      <c r="C451" t="s">
        <v>320</v>
      </c>
      <c r="D451">
        <v>4</v>
      </c>
    </row>
    <row r="452" spans="1:4" x14ac:dyDescent="0.45">
      <c r="A452" t="s">
        <v>670</v>
      </c>
      <c r="B452" t="s">
        <v>677</v>
      </c>
      <c r="C452" t="s">
        <v>320</v>
      </c>
      <c r="D452">
        <v>1</v>
      </c>
    </row>
    <row r="453" spans="1:4" x14ac:dyDescent="0.45">
      <c r="A453" t="s">
        <v>670</v>
      </c>
      <c r="B453" t="s">
        <v>676</v>
      </c>
      <c r="C453" t="s">
        <v>284</v>
      </c>
      <c r="D453">
        <v>6</v>
      </c>
    </row>
    <row r="454" spans="1:4" x14ac:dyDescent="0.45">
      <c r="A454" t="s">
        <v>670</v>
      </c>
      <c r="B454" t="s">
        <v>676</v>
      </c>
      <c r="C454" t="s">
        <v>320</v>
      </c>
      <c r="D454">
        <v>7</v>
      </c>
    </row>
    <row r="455" spans="1:4" x14ac:dyDescent="0.45">
      <c r="A455" t="s">
        <v>670</v>
      </c>
      <c r="B455" t="s">
        <v>675</v>
      </c>
      <c r="C455" t="s">
        <v>320</v>
      </c>
      <c r="D455">
        <v>1</v>
      </c>
    </row>
    <row r="456" spans="1:4" x14ac:dyDescent="0.45">
      <c r="A456" t="s">
        <v>670</v>
      </c>
      <c r="B456" t="s">
        <v>674</v>
      </c>
      <c r="C456" t="s">
        <v>320</v>
      </c>
      <c r="D456">
        <v>3</v>
      </c>
    </row>
    <row r="457" spans="1:4" x14ac:dyDescent="0.45">
      <c r="A457" t="s">
        <v>670</v>
      </c>
      <c r="B457" t="s">
        <v>673</v>
      </c>
      <c r="C457" t="s">
        <v>319</v>
      </c>
      <c r="D457">
        <v>2</v>
      </c>
    </row>
    <row r="458" spans="1:4" x14ac:dyDescent="0.45">
      <c r="A458" t="s">
        <v>670</v>
      </c>
      <c r="B458" t="s">
        <v>673</v>
      </c>
      <c r="C458" t="s">
        <v>284</v>
      </c>
      <c r="D458">
        <v>1</v>
      </c>
    </row>
    <row r="459" spans="1:4" x14ac:dyDescent="0.45">
      <c r="A459" t="s">
        <v>670</v>
      </c>
      <c r="B459" t="s">
        <v>673</v>
      </c>
      <c r="C459" t="s">
        <v>320</v>
      </c>
      <c r="D459">
        <v>13</v>
      </c>
    </row>
    <row r="460" spans="1:4" x14ac:dyDescent="0.45">
      <c r="A460" t="s">
        <v>670</v>
      </c>
      <c r="B460" t="s">
        <v>672</v>
      </c>
      <c r="C460" t="s">
        <v>320</v>
      </c>
      <c r="D460">
        <v>10</v>
      </c>
    </row>
    <row r="461" spans="1:4" x14ac:dyDescent="0.45">
      <c r="A461" t="s">
        <v>670</v>
      </c>
      <c r="B461" t="s">
        <v>671</v>
      </c>
      <c r="C461" t="s">
        <v>284</v>
      </c>
      <c r="D461">
        <v>6</v>
      </c>
    </row>
    <row r="462" spans="1:4" x14ac:dyDescent="0.45">
      <c r="A462" t="s">
        <v>670</v>
      </c>
      <c r="B462" t="s">
        <v>671</v>
      </c>
      <c r="C462" t="s">
        <v>320</v>
      </c>
      <c r="D462">
        <v>6</v>
      </c>
    </row>
    <row r="463" spans="1:4" x14ac:dyDescent="0.45">
      <c r="A463" t="s">
        <v>682</v>
      </c>
      <c r="B463" t="s">
        <v>683</v>
      </c>
      <c r="C463" t="s">
        <v>320</v>
      </c>
      <c r="D463">
        <v>1</v>
      </c>
    </row>
    <row r="464" spans="1:4" x14ac:dyDescent="0.45">
      <c r="A464" t="s">
        <v>684</v>
      </c>
      <c r="B464" t="s">
        <v>712</v>
      </c>
      <c r="C464" t="s">
        <v>320</v>
      </c>
      <c r="D464">
        <v>1</v>
      </c>
    </row>
    <row r="465" spans="1:4" x14ac:dyDescent="0.45">
      <c r="A465" t="s">
        <v>684</v>
      </c>
      <c r="B465" t="s">
        <v>711</v>
      </c>
      <c r="C465" t="s">
        <v>320</v>
      </c>
      <c r="D465">
        <v>2</v>
      </c>
    </row>
    <row r="466" spans="1:4" x14ac:dyDescent="0.45">
      <c r="A466" t="s">
        <v>684</v>
      </c>
      <c r="B466" t="s">
        <v>710</v>
      </c>
      <c r="C466" t="s">
        <v>320</v>
      </c>
      <c r="D466">
        <v>1</v>
      </c>
    </row>
    <row r="467" spans="1:4" x14ac:dyDescent="0.45">
      <c r="A467" t="s">
        <v>684</v>
      </c>
      <c r="B467" t="s">
        <v>709</v>
      </c>
      <c r="C467" t="s">
        <v>284</v>
      </c>
      <c r="D467">
        <v>16</v>
      </c>
    </row>
    <row r="468" spans="1:4" x14ac:dyDescent="0.45">
      <c r="A468" t="s">
        <v>684</v>
      </c>
      <c r="B468" t="s">
        <v>708</v>
      </c>
      <c r="C468" t="s">
        <v>284</v>
      </c>
      <c r="D468">
        <v>3</v>
      </c>
    </row>
    <row r="469" spans="1:4" x14ac:dyDescent="0.45">
      <c r="A469" t="s">
        <v>684</v>
      </c>
      <c r="B469" t="s">
        <v>708</v>
      </c>
      <c r="C469" t="s">
        <v>320</v>
      </c>
      <c r="D469">
        <v>2</v>
      </c>
    </row>
    <row r="470" spans="1:4" x14ac:dyDescent="0.45">
      <c r="A470" t="s">
        <v>684</v>
      </c>
      <c r="B470" t="s">
        <v>707</v>
      </c>
      <c r="C470" t="s">
        <v>320</v>
      </c>
      <c r="D470">
        <v>7</v>
      </c>
    </row>
    <row r="471" spans="1:4" x14ac:dyDescent="0.45">
      <c r="A471" t="s">
        <v>684</v>
      </c>
      <c r="B471" t="s">
        <v>706</v>
      </c>
      <c r="C471" t="s">
        <v>284</v>
      </c>
      <c r="D471">
        <v>2</v>
      </c>
    </row>
    <row r="472" spans="1:4" x14ac:dyDescent="0.45">
      <c r="A472" t="s">
        <v>684</v>
      </c>
      <c r="B472" t="s">
        <v>706</v>
      </c>
      <c r="C472" t="s">
        <v>320</v>
      </c>
      <c r="D472">
        <v>3</v>
      </c>
    </row>
    <row r="473" spans="1:4" x14ac:dyDescent="0.45">
      <c r="A473" t="s">
        <v>684</v>
      </c>
      <c r="B473" t="s">
        <v>705</v>
      </c>
      <c r="C473" t="s">
        <v>284</v>
      </c>
      <c r="D473">
        <v>1</v>
      </c>
    </row>
    <row r="474" spans="1:4" x14ac:dyDescent="0.45">
      <c r="A474" t="s">
        <v>684</v>
      </c>
      <c r="B474" t="s">
        <v>704</v>
      </c>
      <c r="C474" t="s">
        <v>284</v>
      </c>
      <c r="D474">
        <v>16</v>
      </c>
    </row>
    <row r="475" spans="1:4" x14ac:dyDescent="0.45">
      <c r="A475" t="s">
        <v>684</v>
      </c>
      <c r="B475" t="s">
        <v>703</v>
      </c>
      <c r="C475" t="s">
        <v>320</v>
      </c>
      <c r="D475">
        <v>1</v>
      </c>
    </row>
    <row r="476" spans="1:4" x14ac:dyDescent="0.45">
      <c r="A476" t="s">
        <v>684</v>
      </c>
      <c r="B476" t="s">
        <v>702</v>
      </c>
      <c r="C476" t="s">
        <v>320</v>
      </c>
      <c r="D476">
        <v>3</v>
      </c>
    </row>
    <row r="477" spans="1:4" x14ac:dyDescent="0.45">
      <c r="A477" t="s">
        <v>684</v>
      </c>
      <c r="B477" t="s">
        <v>701</v>
      </c>
      <c r="C477" t="s">
        <v>319</v>
      </c>
      <c r="D477">
        <v>1</v>
      </c>
    </row>
    <row r="478" spans="1:4" x14ac:dyDescent="0.45">
      <c r="A478" t="s">
        <v>684</v>
      </c>
      <c r="B478" t="s">
        <v>701</v>
      </c>
      <c r="C478" t="s">
        <v>284</v>
      </c>
      <c r="D478">
        <v>2</v>
      </c>
    </row>
    <row r="479" spans="1:4" x14ac:dyDescent="0.45">
      <c r="A479" t="s">
        <v>684</v>
      </c>
      <c r="B479" t="s">
        <v>701</v>
      </c>
      <c r="C479" t="s">
        <v>320</v>
      </c>
      <c r="D479">
        <v>2</v>
      </c>
    </row>
    <row r="480" spans="1:4" x14ac:dyDescent="0.45">
      <c r="A480" t="s">
        <v>684</v>
      </c>
      <c r="B480" t="s">
        <v>700</v>
      </c>
      <c r="C480" t="s">
        <v>320</v>
      </c>
      <c r="D480">
        <v>4</v>
      </c>
    </row>
    <row r="481" spans="1:4" x14ac:dyDescent="0.45">
      <c r="A481" t="s">
        <v>684</v>
      </c>
      <c r="B481" t="s">
        <v>699</v>
      </c>
      <c r="C481" t="s">
        <v>320</v>
      </c>
      <c r="D481">
        <v>1</v>
      </c>
    </row>
    <row r="482" spans="1:4" x14ac:dyDescent="0.45">
      <c r="A482" t="s">
        <v>684</v>
      </c>
      <c r="B482" t="s">
        <v>698</v>
      </c>
      <c r="C482" t="s">
        <v>320</v>
      </c>
      <c r="D482">
        <v>1</v>
      </c>
    </row>
    <row r="483" spans="1:4" x14ac:dyDescent="0.45">
      <c r="A483" t="s">
        <v>684</v>
      </c>
      <c r="B483" t="s">
        <v>697</v>
      </c>
      <c r="C483" t="s">
        <v>284</v>
      </c>
      <c r="D483">
        <v>4</v>
      </c>
    </row>
    <row r="484" spans="1:4" x14ac:dyDescent="0.45">
      <c r="A484" t="s">
        <v>684</v>
      </c>
      <c r="B484" t="s">
        <v>697</v>
      </c>
      <c r="C484" t="s">
        <v>320</v>
      </c>
      <c r="D484">
        <v>13</v>
      </c>
    </row>
    <row r="485" spans="1:4" x14ac:dyDescent="0.45">
      <c r="A485" t="s">
        <v>684</v>
      </c>
      <c r="B485" t="s">
        <v>696</v>
      </c>
      <c r="C485" t="s">
        <v>320</v>
      </c>
      <c r="D485">
        <v>4</v>
      </c>
    </row>
    <row r="486" spans="1:4" x14ac:dyDescent="0.45">
      <c r="A486" t="s">
        <v>684</v>
      </c>
      <c r="B486" t="s">
        <v>695</v>
      </c>
      <c r="C486" t="s">
        <v>319</v>
      </c>
      <c r="D486">
        <v>2</v>
      </c>
    </row>
    <row r="487" spans="1:4" x14ac:dyDescent="0.45">
      <c r="A487" t="s">
        <v>684</v>
      </c>
      <c r="B487" t="s">
        <v>694</v>
      </c>
      <c r="C487" t="s">
        <v>320</v>
      </c>
      <c r="D487">
        <v>3</v>
      </c>
    </row>
    <row r="488" spans="1:4" x14ac:dyDescent="0.45">
      <c r="A488" t="s">
        <v>684</v>
      </c>
      <c r="B488" t="s">
        <v>693</v>
      </c>
      <c r="C488" t="s">
        <v>284</v>
      </c>
      <c r="D488">
        <v>9</v>
      </c>
    </row>
    <row r="489" spans="1:4" x14ac:dyDescent="0.45">
      <c r="A489" t="s">
        <v>684</v>
      </c>
      <c r="B489" t="s">
        <v>693</v>
      </c>
      <c r="C489" t="s">
        <v>320</v>
      </c>
      <c r="D489">
        <v>2</v>
      </c>
    </row>
    <row r="490" spans="1:4" x14ac:dyDescent="0.45">
      <c r="A490" t="s">
        <v>684</v>
      </c>
      <c r="B490" t="s">
        <v>692</v>
      </c>
      <c r="C490" t="s">
        <v>284</v>
      </c>
      <c r="D490">
        <v>3</v>
      </c>
    </row>
    <row r="491" spans="1:4" x14ac:dyDescent="0.45">
      <c r="A491" t="s">
        <v>684</v>
      </c>
      <c r="B491" t="s">
        <v>692</v>
      </c>
      <c r="C491" t="s">
        <v>320</v>
      </c>
      <c r="D491">
        <v>1</v>
      </c>
    </row>
    <row r="492" spans="1:4" x14ac:dyDescent="0.45">
      <c r="A492" t="s">
        <v>684</v>
      </c>
      <c r="B492" t="s">
        <v>691</v>
      </c>
      <c r="C492" t="s">
        <v>319</v>
      </c>
      <c r="D492">
        <v>1</v>
      </c>
    </row>
    <row r="493" spans="1:4" x14ac:dyDescent="0.45">
      <c r="A493" t="s">
        <v>684</v>
      </c>
      <c r="B493" t="s">
        <v>691</v>
      </c>
      <c r="C493" t="s">
        <v>320</v>
      </c>
      <c r="D493">
        <v>3</v>
      </c>
    </row>
    <row r="494" spans="1:4" x14ac:dyDescent="0.45">
      <c r="A494" t="s">
        <v>684</v>
      </c>
      <c r="B494" t="s">
        <v>690</v>
      </c>
      <c r="C494" t="s">
        <v>284</v>
      </c>
      <c r="D494">
        <v>1</v>
      </c>
    </row>
    <row r="495" spans="1:4" x14ac:dyDescent="0.45">
      <c r="A495" t="s">
        <v>684</v>
      </c>
      <c r="B495" t="s">
        <v>690</v>
      </c>
      <c r="C495" t="s">
        <v>320</v>
      </c>
      <c r="D495">
        <v>1</v>
      </c>
    </row>
    <row r="496" spans="1:4" x14ac:dyDescent="0.45">
      <c r="A496" t="s">
        <v>684</v>
      </c>
      <c r="B496" t="s">
        <v>689</v>
      </c>
      <c r="C496" t="s">
        <v>284</v>
      </c>
      <c r="D496">
        <v>1</v>
      </c>
    </row>
    <row r="497" spans="1:4" x14ac:dyDescent="0.45">
      <c r="A497" t="s">
        <v>684</v>
      </c>
      <c r="B497" t="s">
        <v>689</v>
      </c>
      <c r="C497" t="s">
        <v>320</v>
      </c>
      <c r="D497">
        <v>13</v>
      </c>
    </row>
    <row r="498" spans="1:4" x14ac:dyDescent="0.45">
      <c r="A498" t="s">
        <v>684</v>
      </c>
      <c r="B498" t="s">
        <v>688</v>
      </c>
      <c r="C498" t="s">
        <v>320</v>
      </c>
      <c r="D498">
        <v>3</v>
      </c>
    </row>
    <row r="499" spans="1:4" x14ac:dyDescent="0.45">
      <c r="A499" t="s">
        <v>684</v>
      </c>
      <c r="B499" t="s">
        <v>687</v>
      </c>
      <c r="C499" t="s">
        <v>320</v>
      </c>
      <c r="D499">
        <v>3</v>
      </c>
    </row>
    <row r="500" spans="1:4" x14ac:dyDescent="0.45">
      <c r="A500" t="s">
        <v>684</v>
      </c>
      <c r="B500" t="s">
        <v>686</v>
      </c>
      <c r="C500" t="s">
        <v>284</v>
      </c>
      <c r="D500">
        <v>1</v>
      </c>
    </row>
    <row r="501" spans="1:4" x14ac:dyDescent="0.45">
      <c r="A501" t="s">
        <v>684</v>
      </c>
      <c r="B501" t="s">
        <v>686</v>
      </c>
      <c r="C501" t="s">
        <v>320</v>
      </c>
      <c r="D501">
        <v>1</v>
      </c>
    </row>
    <row r="502" spans="1:4" x14ac:dyDescent="0.45">
      <c r="A502" t="s">
        <v>684</v>
      </c>
      <c r="B502" t="s">
        <v>685</v>
      </c>
      <c r="C502" t="s">
        <v>284</v>
      </c>
      <c r="D502">
        <v>1</v>
      </c>
    </row>
    <row r="503" spans="1:4" x14ac:dyDescent="0.45">
      <c r="A503" t="s">
        <v>684</v>
      </c>
      <c r="B503" t="s">
        <v>685</v>
      </c>
      <c r="C503" t="s">
        <v>320</v>
      </c>
      <c r="D503">
        <v>3</v>
      </c>
    </row>
    <row r="504" spans="1:4" x14ac:dyDescent="0.45">
      <c r="A504" t="s">
        <v>713</v>
      </c>
      <c r="B504" t="s">
        <v>759</v>
      </c>
      <c r="C504" t="s">
        <v>320</v>
      </c>
      <c r="D504">
        <v>2</v>
      </c>
    </row>
    <row r="505" spans="1:4" x14ac:dyDescent="0.45">
      <c r="A505" t="s">
        <v>713</v>
      </c>
      <c r="B505" t="s">
        <v>758</v>
      </c>
      <c r="C505" t="s">
        <v>320</v>
      </c>
      <c r="D505">
        <v>1</v>
      </c>
    </row>
    <row r="506" spans="1:4" x14ac:dyDescent="0.45">
      <c r="A506" t="s">
        <v>713</v>
      </c>
      <c r="B506" t="s">
        <v>757</v>
      </c>
      <c r="C506" t="s">
        <v>319</v>
      </c>
      <c r="D506">
        <v>1</v>
      </c>
    </row>
    <row r="507" spans="1:4" x14ac:dyDescent="0.45">
      <c r="A507" t="s">
        <v>713</v>
      </c>
      <c r="B507" t="s">
        <v>757</v>
      </c>
      <c r="C507" t="s">
        <v>320</v>
      </c>
      <c r="D507">
        <v>5</v>
      </c>
    </row>
    <row r="508" spans="1:4" x14ac:dyDescent="0.45">
      <c r="A508" t="s">
        <v>713</v>
      </c>
      <c r="B508" t="s">
        <v>756</v>
      </c>
      <c r="C508" t="s">
        <v>320</v>
      </c>
      <c r="D508">
        <v>2</v>
      </c>
    </row>
    <row r="509" spans="1:4" x14ac:dyDescent="0.45">
      <c r="A509" t="s">
        <v>713</v>
      </c>
      <c r="B509" t="s">
        <v>755</v>
      </c>
      <c r="C509" t="s">
        <v>284</v>
      </c>
      <c r="D509">
        <v>1</v>
      </c>
    </row>
    <row r="510" spans="1:4" x14ac:dyDescent="0.45">
      <c r="A510" t="s">
        <v>713</v>
      </c>
      <c r="B510" t="s">
        <v>755</v>
      </c>
      <c r="C510" t="s">
        <v>320</v>
      </c>
      <c r="D510">
        <v>4</v>
      </c>
    </row>
    <row r="511" spans="1:4" x14ac:dyDescent="0.45">
      <c r="A511" t="s">
        <v>713</v>
      </c>
      <c r="B511" t="s">
        <v>754</v>
      </c>
      <c r="C511" t="s">
        <v>319</v>
      </c>
      <c r="D511">
        <v>5</v>
      </c>
    </row>
    <row r="512" spans="1:4" x14ac:dyDescent="0.45">
      <c r="A512" t="s">
        <v>713</v>
      </c>
      <c r="B512" t="s">
        <v>754</v>
      </c>
      <c r="C512" t="s">
        <v>320</v>
      </c>
      <c r="D512">
        <v>2</v>
      </c>
    </row>
    <row r="513" spans="1:4" x14ac:dyDescent="0.45">
      <c r="A513" t="s">
        <v>713</v>
      </c>
      <c r="B513" t="s">
        <v>753</v>
      </c>
      <c r="C513" t="s">
        <v>320</v>
      </c>
      <c r="D513">
        <v>2</v>
      </c>
    </row>
    <row r="514" spans="1:4" x14ac:dyDescent="0.45">
      <c r="A514" t="s">
        <v>713</v>
      </c>
      <c r="B514" t="s">
        <v>752</v>
      </c>
      <c r="C514" t="s">
        <v>320</v>
      </c>
      <c r="D514">
        <v>1</v>
      </c>
    </row>
    <row r="515" spans="1:4" x14ac:dyDescent="0.45">
      <c r="A515" t="s">
        <v>713</v>
      </c>
      <c r="B515" t="s">
        <v>751</v>
      </c>
      <c r="C515" t="s">
        <v>320</v>
      </c>
      <c r="D515">
        <v>1</v>
      </c>
    </row>
    <row r="516" spans="1:4" x14ac:dyDescent="0.45">
      <c r="A516" t="s">
        <v>713</v>
      </c>
      <c r="B516" t="s">
        <v>750</v>
      </c>
      <c r="C516" t="s">
        <v>320</v>
      </c>
      <c r="D516">
        <v>2</v>
      </c>
    </row>
    <row r="517" spans="1:4" x14ac:dyDescent="0.45">
      <c r="A517" t="s">
        <v>713</v>
      </c>
      <c r="B517" t="s">
        <v>749</v>
      </c>
      <c r="C517" t="s">
        <v>320</v>
      </c>
      <c r="D517">
        <v>1</v>
      </c>
    </row>
    <row r="518" spans="1:4" x14ac:dyDescent="0.45">
      <c r="A518" t="s">
        <v>713</v>
      </c>
      <c r="B518" t="s">
        <v>748</v>
      </c>
      <c r="C518" t="s">
        <v>319</v>
      </c>
      <c r="D518">
        <v>1</v>
      </c>
    </row>
    <row r="519" spans="1:4" x14ac:dyDescent="0.45">
      <c r="A519" t="s">
        <v>713</v>
      </c>
      <c r="B519" t="s">
        <v>748</v>
      </c>
      <c r="C519" t="s">
        <v>320</v>
      </c>
      <c r="D519">
        <v>2</v>
      </c>
    </row>
    <row r="520" spans="1:4" x14ac:dyDescent="0.45">
      <c r="A520" t="s">
        <v>713</v>
      </c>
      <c r="B520" t="s">
        <v>747</v>
      </c>
      <c r="C520" t="s">
        <v>320</v>
      </c>
      <c r="D520">
        <v>1</v>
      </c>
    </row>
    <row r="521" spans="1:4" x14ac:dyDescent="0.45">
      <c r="A521" t="s">
        <v>713</v>
      </c>
      <c r="B521" t="s">
        <v>746</v>
      </c>
      <c r="C521" t="s">
        <v>320</v>
      </c>
      <c r="D521">
        <v>12</v>
      </c>
    </row>
    <row r="522" spans="1:4" x14ac:dyDescent="0.45">
      <c r="A522" t="s">
        <v>713</v>
      </c>
      <c r="B522" t="s">
        <v>745</v>
      </c>
      <c r="C522" t="s">
        <v>320</v>
      </c>
      <c r="D522">
        <v>4</v>
      </c>
    </row>
    <row r="523" spans="1:4" x14ac:dyDescent="0.45">
      <c r="A523" t="s">
        <v>713</v>
      </c>
      <c r="B523" t="s">
        <v>744</v>
      </c>
      <c r="C523" t="s">
        <v>319</v>
      </c>
      <c r="D523">
        <v>1</v>
      </c>
    </row>
    <row r="524" spans="1:4" x14ac:dyDescent="0.45">
      <c r="A524" t="s">
        <v>713</v>
      </c>
      <c r="B524" t="s">
        <v>744</v>
      </c>
      <c r="C524" t="s">
        <v>320</v>
      </c>
      <c r="D524">
        <v>2</v>
      </c>
    </row>
    <row r="525" spans="1:4" x14ac:dyDescent="0.45">
      <c r="A525" t="s">
        <v>713</v>
      </c>
      <c r="B525" t="s">
        <v>743</v>
      </c>
      <c r="C525" t="s">
        <v>319</v>
      </c>
      <c r="D525">
        <v>1</v>
      </c>
    </row>
    <row r="526" spans="1:4" x14ac:dyDescent="0.45">
      <c r="A526" t="s">
        <v>713</v>
      </c>
      <c r="B526" t="s">
        <v>743</v>
      </c>
      <c r="C526" t="s">
        <v>320</v>
      </c>
      <c r="D526">
        <v>8</v>
      </c>
    </row>
    <row r="527" spans="1:4" x14ac:dyDescent="0.45">
      <c r="A527" t="s">
        <v>713</v>
      </c>
      <c r="B527" t="s">
        <v>742</v>
      </c>
      <c r="C527" t="s">
        <v>284</v>
      </c>
      <c r="D527">
        <v>2</v>
      </c>
    </row>
    <row r="528" spans="1:4" x14ac:dyDescent="0.45">
      <c r="A528" t="s">
        <v>713</v>
      </c>
      <c r="B528" t="s">
        <v>742</v>
      </c>
      <c r="C528" t="s">
        <v>320</v>
      </c>
      <c r="D528">
        <v>2</v>
      </c>
    </row>
    <row r="529" spans="1:4" x14ac:dyDescent="0.45">
      <c r="A529" t="s">
        <v>713</v>
      </c>
      <c r="B529" t="s">
        <v>741</v>
      </c>
      <c r="C529" t="s">
        <v>284</v>
      </c>
      <c r="D529">
        <v>6</v>
      </c>
    </row>
    <row r="530" spans="1:4" x14ac:dyDescent="0.45">
      <c r="A530" t="s">
        <v>713</v>
      </c>
      <c r="B530" t="s">
        <v>741</v>
      </c>
      <c r="C530" t="s">
        <v>320</v>
      </c>
      <c r="D530">
        <v>2</v>
      </c>
    </row>
    <row r="531" spans="1:4" x14ac:dyDescent="0.45">
      <c r="A531" t="s">
        <v>713</v>
      </c>
      <c r="B531" t="s">
        <v>740</v>
      </c>
      <c r="C531" t="s">
        <v>320</v>
      </c>
      <c r="D531">
        <v>1</v>
      </c>
    </row>
    <row r="532" spans="1:4" x14ac:dyDescent="0.45">
      <c r="A532" t="s">
        <v>713</v>
      </c>
      <c r="B532" t="s">
        <v>739</v>
      </c>
      <c r="C532" t="s">
        <v>320</v>
      </c>
      <c r="D532">
        <v>2</v>
      </c>
    </row>
    <row r="533" spans="1:4" x14ac:dyDescent="0.45">
      <c r="A533" t="s">
        <v>713</v>
      </c>
      <c r="B533" t="s">
        <v>738</v>
      </c>
      <c r="C533" t="s">
        <v>320</v>
      </c>
      <c r="D533">
        <v>3</v>
      </c>
    </row>
    <row r="534" spans="1:4" x14ac:dyDescent="0.45">
      <c r="A534" t="s">
        <v>713</v>
      </c>
      <c r="B534" t="s">
        <v>737</v>
      </c>
      <c r="C534" t="s">
        <v>320</v>
      </c>
      <c r="D534">
        <v>7</v>
      </c>
    </row>
    <row r="535" spans="1:4" x14ac:dyDescent="0.45">
      <c r="A535" t="s">
        <v>713</v>
      </c>
      <c r="B535" t="s">
        <v>736</v>
      </c>
      <c r="C535" t="s">
        <v>320</v>
      </c>
      <c r="D535">
        <v>1</v>
      </c>
    </row>
    <row r="536" spans="1:4" x14ac:dyDescent="0.45">
      <c r="A536" t="s">
        <v>713</v>
      </c>
      <c r="B536" t="s">
        <v>735</v>
      </c>
      <c r="C536" t="s">
        <v>320</v>
      </c>
      <c r="D536">
        <v>1</v>
      </c>
    </row>
    <row r="537" spans="1:4" x14ac:dyDescent="0.45">
      <c r="A537" t="s">
        <v>713</v>
      </c>
      <c r="B537" t="s">
        <v>734</v>
      </c>
      <c r="C537" t="s">
        <v>320</v>
      </c>
      <c r="D537">
        <v>3</v>
      </c>
    </row>
    <row r="538" spans="1:4" x14ac:dyDescent="0.45">
      <c r="A538" t="s">
        <v>713</v>
      </c>
      <c r="B538" t="s">
        <v>433</v>
      </c>
      <c r="C538" t="s">
        <v>320</v>
      </c>
      <c r="D538">
        <v>3</v>
      </c>
    </row>
    <row r="539" spans="1:4" x14ac:dyDescent="0.45">
      <c r="A539" t="s">
        <v>713</v>
      </c>
      <c r="B539" t="s">
        <v>733</v>
      </c>
      <c r="C539" t="s">
        <v>319</v>
      </c>
      <c r="D539">
        <v>1</v>
      </c>
    </row>
    <row r="540" spans="1:4" x14ac:dyDescent="0.45">
      <c r="A540" t="s">
        <v>713</v>
      </c>
      <c r="B540" t="s">
        <v>733</v>
      </c>
      <c r="C540" t="s">
        <v>320</v>
      </c>
      <c r="D540">
        <v>4</v>
      </c>
    </row>
    <row r="541" spans="1:4" x14ac:dyDescent="0.45">
      <c r="A541" t="s">
        <v>713</v>
      </c>
      <c r="B541" t="s">
        <v>732</v>
      </c>
      <c r="C541" t="s">
        <v>320</v>
      </c>
      <c r="D541">
        <v>5</v>
      </c>
    </row>
    <row r="542" spans="1:4" x14ac:dyDescent="0.45">
      <c r="A542" t="s">
        <v>713</v>
      </c>
      <c r="B542" t="s">
        <v>731</v>
      </c>
      <c r="C542" t="s">
        <v>320</v>
      </c>
      <c r="D542">
        <v>2</v>
      </c>
    </row>
    <row r="543" spans="1:4" x14ac:dyDescent="0.45">
      <c r="A543" t="s">
        <v>713</v>
      </c>
      <c r="B543" t="s">
        <v>730</v>
      </c>
      <c r="C543" t="s">
        <v>320</v>
      </c>
      <c r="D543">
        <v>10</v>
      </c>
    </row>
    <row r="544" spans="1:4" x14ac:dyDescent="0.45">
      <c r="A544" t="s">
        <v>713</v>
      </c>
      <c r="B544" t="s">
        <v>729</v>
      </c>
      <c r="C544" t="s">
        <v>319</v>
      </c>
      <c r="D544">
        <v>1</v>
      </c>
    </row>
    <row r="545" spans="1:4" x14ac:dyDescent="0.45">
      <c r="A545" t="s">
        <v>713</v>
      </c>
      <c r="B545" t="s">
        <v>729</v>
      </c>
      <c r="C545" t="s">
        <v>320</v>
      </c>
      <c r="D545">
        <v>15</v>
      </c>
    </row>
    <row r="546" spans="1:4" x14ac:dyDescent="0.45">
      <c r="A546" t="s">
        <v>713</v>
      </c>
      <c r="B546" t="s">
        <v>728</v>
      </c>
      <c r="C546" t="s">
        <v>284</v>
      </c>
      <c r="D546">
        <v>2</v>
      </c>
    </row>
    <row r="547" spans="1:4" x14ac:dyDescent="0.45">
      <c r="A547" t="s">
        <v>713</v>
      </c>
      <c r="B547" t="s">
        <v>728</v>
      </c>
      <c r="C547" t="s">
        <v>320</v>
      </c>
      <c r="D547">
        <v>6</v>
      </c>
    </row>
    <row r="548" spans="1:4" x14ac:dyDescent="0.45">
      <c r="A548" t="s">
        <v>713</v>
      </c>
      <c r="B548" t="s">
        <v>727</v>
      </c>
      <c r="C548" t="s">
        <v>319</v>
      </c>
      <c r="D548">
        <v>3</v>
      </c>
    </row>
    <row r="549" spans="1:4" x14ac:dyDescent="0.45">
      <c r="A549" t="s">
        <v>713</v>
      </c>
      <c r="B549" t="s">
        <v>727</v>
      </c>
      <c r="C549" t="s">
        <v>284</v>
      </c>
      <c r="D549">
        <v>1</v>
      </c>
    </row>
    <row r="550" spans="1:4" x14ac:dyDescent="0.45">
      <c r="A550" t="s">
        <v>713</v>
      </c>
      <c r="B550" t="s">
        <v>727</v>
      </c>
      <c r="C550" t="s">
        <v>320</v>
      </c>
      <c r="D550">
        <v>54</v>
      </c>
    </row>
    <row r="551" spans="1:4" x14ac:dyDescent="0.45">
      <c r="A551" t="s">
        <v>713</v>
      </c>
      <c r="B551" t="s">
        <v>240</v>
      </c>
      <c r="C551" t="s">
        <v>320</v>
      </c>
      <c r="D551">
        <v>2</v>
      </c>
    </row>
    <row r="552" spans="1:4" x14ac:dyDescent="0.45">
      <c r="A552" t="s">
        <v>713</v>
      </c>
      <c r="B552" t="s">
        <v>726</v>
      </c>
      <c r="C552" t="s">
        <v>319</v>
      </c>
      <c r="D552">
        <v>5</v>
      </c>
    </row>
    <row r="553" spans="1:4" x14ac:dyDescent="0.45">
      <c r="A553" t="s">
        <v>713</v>
      </c>
      <c r="B553" t="s">
        <v>726</v>
      </c>
      <c r="C553" t="s">
        <v>284</v>
      </c>
      <c r="D553">
        <v>31</v>
      </c>
    </row>
    <row r="554" spans="1:4" x14ac:dyDescent="0.45">
      <c r="A554" t="s">
        <v>713</v>
      </c>
      <c r="B554" t="s">
        <v>726</v>
      </c>
      <c r="C554" t="s">
        <v>320</v>
      </c>
      <c r="D554">
        <v>21</v>
      </c>
    </row>
    <row r="555" spans="1:4" x14ac:dyDescent="0.45">
      <c r="A555" t="s">
        <v>713</v>
      </c>
      <c r="B555" t="s">
        <v>725</v>
      </c>
      <c r="C555" t="s">
        <v>320</v>
      </c>
      <c r="D555">
        <v>2</v>
      </c>
    </row>
    <row r="556" spans="1:4" x14ac:dyDescent="0.45">
      <c r="A556" t="s">
        <v>713</v>
      </c>
      <c r="B556" t="s">
        <v>724</v>
      </c>
      <c r="C556" t="s">
        <v>284</v>
      </c>
      <c r="D556">
        <v>4</v>
      </c>
    </row>
    <row r="557" spans="1:4" x14ac:dyDescent="0.45">
      <c r="A557" t="s">
        <v>713</v>
      </c>
      <c r="B557" t="s">
        <v>724</v>
      </c>
      <c r="C557" t="s">
        <v>320</v>
      </c>
      <c r="D557">
        <v>5</v>
      </c>
    </row>
    <row r="558" spans="1:4" x14ac:dyDescent="0.45">
      <c r="A558" t="s">
        <v>713</v>
      </c>
      <c r="B558" t="s">
        <v>723</v>
      </c>
      <c r="C558" t="s">
        <v>320</v>
      </c>
      <c r="D558">
        <v>1</v>
      </c>
    </row>
    <row r="559" spans="1:4" x14ac:dyDescent="0.45">
      <c r="A559" t="s">
        <v>713</v>
      </c>
      <c r="B559" t="s">
        <v>722</v>
      </c>
      <c r="C559" t="s">
        <v>320</v>
      </c>
      <c r="D559">
        <v>1</v>
      </c>
    </row>
    <row r="560" spans="1:4" x14ac:dyDescent="0.45">
      <c r="A560" t="s">
        <v>713</v>
      </c>
      <c r="B560" t="s">
        <v>721</v>
      </c>
      <c r="C560" t="s">
        <v>320</v>
      </c>
      <c r="D560">
        <v>8</v>
      </c>
    </row>
    <row r="561" spans="1:4" x14ac:dyDescent="0.45">
      <c r="A561" t="s">
        <v>713</v>
      </c>
      <c r="B561" t="s">
        <v>720</v>
      </c>
      <c r="C561" t="s">
        <v>320</v>
      </c>
      <c r="D561">
        <v>3</v>
      </c>
    </row>
    <row r="562" spans="1:4" x14ac:dyDescent="0.45">
      <c r="A562" t="s">
        <v>713</v>
      </c>
      <c r="B562" t="s">
        <v>719</v>
      </c>
      <c r="C562" t="s">
        <v>320</v>
      </c>
      <c r="D562">
        <v>4</v>
      </c>
    </row>
    <row r="563" spans="1:4" x14ac:dyDescent="0.45">
      <c r="A563" t="s">
        <v>713</v>
      </c>
      <c r="B563" t="s">
        <v>718</v>
      </c>
      <c r="C563" t="s">
        <v>319</v>
      </c>
      <c r="D563">
        <v>2</v>
      </c>
    </row>
    <row r="564" spans="1:4" x14ac:dyDescent="0.45">
      <c r="A564" t="s">
        <v>713</v>
      </c>
      <c r="B564" t="s">
        <v>718</v>
      </c>
      <c r="C564" t="s">
        <v>318</v>
      </c>
      <c r="D564">
        <v>3</v>
      </c>
    </row>
    <row r="565" spans="1:4" x14ac:dyDescent="0.45">
      <c r="A565" t="s">
        <v>713</v>
      </c>
      <c r="B565" t="s">
        <v>718</v>
      </c>
      <c r="C565" t="s">
        <v>284</v>
      </c>
      <c r="D565">
        <v>39</v>
      </c>
    </row>
    <row r="566" spans="1:4" x14ac:dyDescent="0.45">
      <c r="A566" t="s">
        <v>713</v>
      </c>
      <c r="B566" t="s">
        <v>718</v>
      </c>
      <c r="C566" t="s">
        <v>320</v>
      </c>
      <c r="D566">
        <v>11</v>
      </c>
    </row>
    <row r="567" spans="1:4" x14ac:dyDescent="0.45">
      <c r="A567" t="s">
        <v>713</v>
      </c>
      <c r="B567" t="s">
        <v>717</v>
      </c>
      <c r="C567" t="s">
        <v>320</v>
      </c>
      <c r="D567">
        <v>1</v>
      </c>
    </row>
    <row r="568" spans="1:4" x14ac:dyDescent="0.45">
      <c r="A568" t="s">
        <v>713</v>
      </c>
      <c r="B568" t="s">
        <v>716</v>
      </c>
      <c r="C568" t="s">
        <v>320</v>
      </c>
      <c r="D568">
        <v>1</v>
      </c>
    </row>
    <row r="569" spans="1:4" x14ac:dyDescent="0.45">
      <c r="A569" t="s">
        <v>713</v>
      </c>
      <c r="B569" t="s">
        <v>715</v>
      </c>
      <c r="C569" t="s">
        <v>319</v>
      </c>
      <c r="D569">
        <v>2</v>
      </c>
    </row>
    <row r="570" spans="1:4" x14ac:dyDescent="0.45">
      <c r="A570" t="s">
        <v>713</v>
      </c>
      <c r="B570" t="s">
        <v>715</v>
      </c>
      <c r="C570" t="s">
        <v>318</v>
      </c>
      <c r="D570">
        <v>1</v>
      </c>
    </row>
    <row r="571" spans="1:4" x14ac:dyDescent="0.45">
      <c r="A571" t="s">
        <v>713</v>
      </c>
      <c r="B571" t="s">
        <v>715</v>
      </c>
      <c r="C571" t="s">
        <v>284</v>
      </c>
      <c r="D571">
        <v>2</v>
      </c>
    </row>
    <row r="572" spans="1:4" x14ac:dyDescent="0.45">
      <c r="A572" t="s">
        <v>713</v>
      </c>
      <c r="B572" t="s">
        <v>715</v>
      </c>
      <c r="C572" t="s">
        <v>320</v>
      </c>
      <c r="D572">
        <v>3</v>
      </c>
    </row>
    <row r="573" spans="1:4" x14ac:dyDescent="0.45">
      <c r="A573" t="s">
        <v>713</v>
      </c>
      <c r="B573" t="s">
        <v>714</v>
      </c>
      <c r="C573" t="s">
        <v>320</v>
      </c>
      <c r="D573">
        <v>6</v>
      </c>
    </row>
    <row r="574" spans="1:4" x14ac:dyDescent="0.45">
      <c r="A574" t="s">
        <v>760</v>
      </c>
      <c r="B574" t="s">
        <v>765</v>
      </c>
      <c r="C574" t="s">
        <v>319</v>
      </c>
      <c r="D574">
        <v>1</v>
      </c>
    </row>
    <row r="575" spans="1:4" x14ac:dyDescent="0.45">
      <c r="A575" t="s">
        <v>760</v>
      </c>
      <c r="B575" t="s">
        <v>764</v>
      </c>
      <c r="C575" t="s">
        <v>320</v>
      </c>
      <c r="D575">
        <v>1</v>
      </c>
    </row>
    <row r="576" spans="1:4" x14ac:dyDescent="0.45">
      <c r="A576" t="s">
        <v>760</v>
      </c>
      <c r="B576" t="s">
        <v>763</v>
      </c>
      <c r="C576" t="s">
        <v>320</v>
      </c>
      <c r="D576">
        <v>1</v>
      </c>
    </row>
    <row r="577" spans="1:4" x14ac:dyDescent="0.45">
      <c r="A577" t="s">
        <v>760</v>
      </c>
      <c r="B577" t="s">
        <v>762</v>
      </c>
      <c r="C577" t="s">
        <v>320</v>
      </c>
      <c r="D577">
        <v>2</v>
      </c>
    </row>
    <row r="578" spans="1:4" x14ac:dyDescent="0.45">
      <c r="A578" t="s">
        <v>760</v>
      </c>
      <c r="B578" t="s">
        <v>761</v>
      </c>
      <c r="C578" t="s">
        <v>319</v>
      </c>
      <c r="D578">
        <v>14</v>
      </c>
    </row>
    <row r="579" spans="1:4" x14ac:dyDescent="0.45">
      <c r="A579" t="s">
        <v>760</v>
      </c>
      <c r="B579" t="s">
        <v>761</v>
      </c>
      <c r="C579" t="s">
        <v>318</v>
      </c>
      <c r="D579">
        <v>18</v>
      </c>
    </row>
    <row r="580" spans="1:4" x14ac:dyDescent="0.45">
      <c r="A580" t="s">
        <v>760</v>
      </c>
      <c r="B580" t="s">
        <v>761</v>
      </c>
      <c r="C580" t="s">
        <v>284</v>
      </c>
      <c r="D580">
        <v>12</v>
      </c>
    </row>
    <row r="581" spans="1:4" x14ac:dyDescent="0.45">
      <c r="A581" t="s">
        <v>760</v>
      </c>
      <c r="B581" t="s">
        <v>761</v>
      </c>
      <c r="C581" t="s">
        <v>320</v>
      </c>
      <c r="D581">
        <v>66</v>
      </c>
    </row>
    <row r="582" spans="1:4" x14ac:dyDescent="0.45">
      <c r="A582" t="s">
        <v>766</v>
      </c>
      <c r="B582" t="s">
        <v>775</v>
      </c>
      <c r="C582" t="s">
        <v>320</v>
      </c>
      <c r="D582">
        <v>1</v>
      </c>
    </row>
    <row r="583" spans="1:4" x14ac:dyDescent="0.45">
      <c r="A583" t="s">
        <v>766</v>
      </c>
      <c r="B583" t="s">
        <v>774</v>
      </c>
      <c r="C583" t="s">
        <v>320</v>
      </c>
      <c r="D583">
        <v>1</v>
      </c>
    </row>
    <row r="584" spans="1:4" x14ac:dyDescent="0.45">
      <c r="A584" t="s">
        <v>766</v>
      </c>
      <c r="B584" t="s">
        <v>773</v>
      </c>
      <c r="C584" t="s">
        <v>320</v>
      </c>
      <c r="D584">
        <v>2</v>
      </c>
    </row>
    <row r="585" spans="1:4" x14ac:dyDescent="0.45">
      <c r="A585" t="s">
        <v>766</v>
      </c>
      <c r="B585" t="s">
        <v>772</v>
      </c>
      <c r="C585" t="s">
        <v>320</v>
      </c>
      <c r="D585">
        <v>2</v>
      </c>
    </row>
    <row r="586" spans="1:4" x14ac:dyDescent="0.45">
      <c r="A586" t="s">
        <v>766</v>
      </c>
      <c r="B586" t="s">
        <v>771</v>
      </c>
      <c r="C586" t="s">
        <v>284</v>
      </c>
      <c r="D586">
        <v>1</v>
      </c>
    </row>
    <row r="587" spans="1:4" x14ac:dyDescent="0.45">
      <c r="A587" t="s">
        <v>766</v>
      </c>
      <c r="B587" t="s">
        <v>771</v>
      </c>
      <c r="C587" t="s">
        <v>320</v>
      </c>
      <c r="D587">
        <v>4</v>
      </c>
    </row>
    <row r="588" spans="1:4" x14ac:dyDescent="0.45">
      <c r="A588" t="s">
        <v>766</v>
      </c>
      <c r="B588" t="s">
        <v>770</v>
      </c>
      <c r="C588" t="s">
        <v>320</v>
      </c>
      <c r="D588">
        <v>3</v>
      </c>
    </row>
    <row r="589" spans="1:4" x14ac:dyDescent="0.45">
      <c r="A589" t="s">
        <v>766</v>
      </c>
      <c r="B589" t="s">
        <v>186</v>
      </c>
      <c r="C589" t="s">
        <v>284</v>
      </c>
      <c r="D589">
        <v>4</v>
      </c>
    </row>
    <row r="590" spans="1:4" x14ac:dyDescent="0.45">
      <c r="A590" t="s">
        <v>766</v>
      </c>
      <c r="B590" t="s">
        <v>186</v>
      </c>
      <c r="C590" t="s">
        <v>320</v>
      </c>
      <c r="D590">
        <v>2</v>
      </c>
    </row>
    <row r="591" spans="1:4" x14ac:dyDescent="0.45">
      <c r="A591" t="s">
        <v>766</v>
      </c>
      <c r="B591" t="s">
        <v>769</v>
      </c>
      <c r="C591" t="s">
        <v>284</v>
      </c>
      <c r="D591">
        <v>4</v>
      </c>
    </row>
    <row r="592" spans="1:4" x14ac:dyDescent="0.45">
      <c r="A592" t="s">
        <v>766</v>
      </c>
      <c r="B592" t="s">
        <v>769</v>
      </c>
      <c r="C592" t="s">
        <v>320</v>
      </c>
      <c r="D592">
        <v>4</v>
      </c>
    </row>
    <row r="593" spans="1:4" x14ac:dyDescent="0.45">
      <c r="A593" t="s">
        <v>766</v>
      </c>
      <c r="B593" t="s">
        <v>768</v>
      </c>
      <c r="C593" t="s">
        <v>284</v>
      </c>
      <c r="D593">
        <v>1</v>
      </c>
    </row>
    <row r="594" spans="1:4" x14ac:dyDescent="0.45">
      <c r="A594" t="s">
        <v>766</v>
      </c>
      <c r="B594" t="s">
        <v>768</v>
      </c>
      <c r="C594" t="s">
        <v>320</v>
      </c>
      <c r="D594">
        <v>3</v>
      </c>
    </row>
    <row r="595" spans="1:4" x14ac:dyDescent="0.45">
      <c r="A595" t="s">
        <v>766</v>
      </c>
      <c r="B595" t="s">
        <v>767</v>
      </c>
      <c r="C595" t="s">
        <v>284</v>
      </c>
      <c r="D595">
        <v>1</v>
      </c>
    </row>
    <row r="596" spans="1:4" x14ac:dyDescent="0.45">
      <c r="A596" t="s">
        <v>776</v>
      </c>
      <c r="B596" t="s">
        <v>781</v>
      </c>
      <c r="C596" t="s">
        <v>320</v>
      </c>
      <c r="D596">
        <v>2</v>
      </c>
    </row>
    <row r="597" spans="1:4" x14ac:dyDescent="0.45">
      <c r="A597" t="s">
        <v>776</v>
      </c>
      <c r="B597" t="s">
        <v>780</v>
      </c>
      <c r="C597" t="s">
        <v>284</v>
      </c>
      <c r="D597">
        <v>1</v>
      </c>
    </row>
    <row r="598" spans="1:4" x14ac:dyDescent="0.45">
      <c r="A598" t="s">
        <v>776</v>
      </c>
      <c r="B598" t="s">
        <v>780</v>
      </c>
      <c r="C598" t="s">
        <v>320</v>
      </c>
      <c r="D598">
        <v>1</v>
      </c>
    </row>
    <row r="599" spans="1:4" x14ac:dyDescent="0.45">
      <c r="A599" t="s">
        <v>776</v>
      </c>
      <c r="B599" t="s">
        <v>779</v>
      </c>
      <c r="C599" t="s">
        <v>320</v>
      </c>
      <c r="D599">
        <v>1</v>
      </c>
    </row>
    <row r="600" spans="1:4" x14ac:dyDescent="0.45">
      <c r="A600" t="s">
        <v>776</v>
      </c>
      <c r="B600" t="s">
        <v>778</v>
      </c>
      <c r="C600" t="s">
        <v>320</v>
      </c>
      <c r="D600">
        <v>1</v>
      </c>
    </row>
    <row r="601" spans="1:4" x14ac:dyDescent="0.45">
      <c r="A601" t="s">
        <v>776</v>
      </c>
      <c r="B601" t="s">
        <v>777</v>
      </c>
      <c r="C601" t="s">
        <v>320</v>
      </c>
      <c r="D601">
        <v>2</v>
      </c>
    </row>
    <row r="602" spans="1:4" x14ac:dyDescent="0.45">
      <c r="A602" t="s">
        <v>782</v>
      </c>
      <c r="B602" t="s">
        <v>800</v>
      </c>
      <c r="C602" t="s">
        <v>320</v>
      </c>
      <c r="D602">
        <v>2</v>
      </c>
    </row>
    <row r="603" spans="1:4" x14ac:dyDescent="0.45">
      <c r="A603" t="s">
        <v>782</v>
      </c>
      <c r="B603" t="s">
        <v>799</v>
      </c>
      <c r="C603" t="s">
        <v>320</v>
      </c>
      <c r="D603">
        <v>2</v>
      </c>
    </row>
    <row r="604" spans="1:4" x14ac:dyDescent="0.45">
      <c r="A604" t="s">
        <v>782</v>
      </c>
      <c r="B604" t="s">
        <v>798</v>
      </c>
      <c r="C604" t="s">
        <v>320</v>
      </c>
      <c r="D604">
        <v>2</v>
      </c>
    </row>
    <row r="605" spans="1:4" x14ac:dyDescent="0.45">
      <c r="A605" t="s">
        <v>782</v>
      </c>
      <c r="B605" t="s">
        <v>797</v>
      </c>
      <c r="C605" t="s">
        <v>319</v>
      </c>
      <c r="D605">
        <v>3</v>
      </c>
    </row>
    <row r="606" spans="1:4" x14ac:dyDescent="0.45">
      <c r="A606" t="s">
        <v>782</v>
      </c>
      <c r="B606" t="s">
        <v>797</v>
      </c>
      <c r="C606" t="s">
        <v>320</v>
      </c>
      <c r="D606">
        <v>1</v>
      </c>
    </row>
    <row r="607" spans="1:4" x14ac:dyDescent="0.45">
      <c r="A607" t="s">
        <v>782</v>
      </c>
      <c r="B607" t="s">
        <v>796</v>
      </c>
      <c r="C607" t="s">
        <v>320</v>
      </c>
      <c r="D607">
        <v>1</v>
      </c>
    </row>
    <row r="608" spans="1:4" x14ac:dyDescent="0.45">
      <c r="A608" t="s">
        <v>782</v>
      </c>
      <c r="B608" t="s">
        <v>773</v>
      </c>
      <c r="C608" t="s">
        <v>320</v>
      </c>
      <c r="D608">
        <v>4</v>
      </c>
    </row>
    <row r="609" spans="1:4" x14ac:dyDescent="0.45">
      <c r="A609" t="s">
        <v>782</v>
      </c>
      <c r="B609" t="s">
        <v>795</v>
      </c>
      <c r="C609" t="s">
        <v>320</v>
      </c>
      <c r="D609">
        <v>2</v>
      </c>
    </row>
    <row r="610" spans="1:4" x14ac:dyDescent="0.45">
      <c r="A610" t="s">
        <v>782</v>
      </c>
      <c r="B610" t="s">
        <v>794</v>
      </c>
      <c r="C610" t="s">
        <v>320</v>
      </c>
      <c r="D610">
        <v>1</v>
      </c>
    </row>
    <row r="611" spans="1:4" x14ac:dyDescent="0.45">
      <c r="A611" t="s">
        <v>782</v>
      </c>
      <c r="B611" t="s">
        <v>793</v>
      </c>
      <c r="C611" t="s">
        <v>320</v>
      </c>
      <c r="D611">
        <v>2</v>
      </c>
    </row>
    <row r="612" spans="1:4" x14ac:dyDescent="0.45">
      <c r="A612" t="s">
        <v>782</v>
      </c>
      <c r="B612" t="s">
        <v>792</v>
      </c>
      <c r="C612" t="s">
        <v>320</v>
      </c>
      <c r="D612">
        <v>1</v>
      </c>
    </row>
    <row r="613" spans="1:4" x14ac:dyDescent="0.45">
      <c r="A613" t="s">
        <v>782</v>
      </c>
      <c r="B613" t="s">
        <v>791</v>
      </c>
      <c r="C613" t="s">
        <v>320</v>
      </c>
      <c r="D613">
        <v>8</v>
      </c>
    </row>
    <row r="614" spans="1:4" x14ac:dyDescent="0.45">
      <c r="A614" t="s">
        <v>782</v>
      </c>
      <c r="B614" t="s">
        <v>790</v>
      </c>
      <c r="C614" t="s">
        <v>319</v>
      </c>
      <c r="D614">
        <v>3</v>
      </c>
    </row>
    <row r="615" spans="1:4" x14ac:dyDescent="0.45">
      <c r="A615" t="s">
        <v>782</v>
      </c>
      <c r="B615" t="s">
        <v>790</v>
      </c>
      <c r="C615" t="s">
        <v>320</v>
      </c>
      <c r="D615">
        <v>5</v>
      </c>
    </row>
    <row r="616" spans="1:4" x14ac:dyDescent="0.45">
      <c r="A616" t="s">
        <v>782</v>
      </c>
      <c r="B616" t="s">
        <v>789</v>
      </c>
      <c r="C616" t="s">
        <v>318</v>
      </c>
      <c r="D616">
        <v>1</v>
      </c>
    </row>
    <row r="617" spans="1:4" x14ac:dyDescent="0.45">
      <c r="A617" t="s">
        <v>782</v>
      </c>
      <c r="B617" t="s">
        <v>789</v>
      </c>
      <c r="C617" t="s">
        <v>320</v>
      </c>
      <c r="D617">
        <v>5</v>
      </c>
    </row>
    <row r="618" spans="1:4" x14ac:dyDescent="0.45">
      <c r="A618" t="s">
        <v>782</v>
      </c>
      <c r="B618" t="s">
        <v>788</v>
      </c>
      <c r="C618" t="s">
        <v>320</v>
      </c>
      <c r="D618">
        <v>2</v>
      </c>
    </row>
    <row r="619" spans="1:4" x14ac:dyDescent="0.45">
      <c r="A619" t="s">
        <v>782</v>
      </c>
      <c r="B619" t="s">
        <v>787</v>
      </c>
      <c r="C619" t="s">
        <v>320</v>
      </c>
      <c r="D619">
        <v>2</v>
      </c>
    </row>
    <row r="620" spans="1:4" x14ac:dyDescent="0.45">
      <c r="A620" t="s">
        <v>782</v>
      </c>
      <c r="B620" t="s">
        <v>786</v>
      </c>
      <c r="C620" t="s">
        <v>320</v>
      </c>
      <c r="D620">
        <v>6</v>
      </c>
    </row>
    <row r="621" spans="1:4" x14ac:dyDescent="0.45">
      <c r="A621" t="s">
        <v>782</v>
      </c>
      <c r="B621" t="s">
        <v>785</v>
      </c>
      <c r="C621" t="s">
        <v>320</v>
      </c>
      <c r="D621">
        <v>9</v>
      </c>
    </row>
    <row r="622" spans="1:4" x14ac:dyDescent="0.45">
      <c r="A622" t="s">
        <v>782</v>
      </c>
      <c r="B622" t="s">
        <v>784</v>
      </c>
      <c r="C622" t="s">
        <v>320</v>
      </c>
      <c r="D622">
        <v>5</v>
      </c>
    </row>
    <row r="623" spans="1:4" x14ac:dyDescent="0.45">
      <c r="A623" t="s">
        <v>782</v>
      </c>
      <c r="B623" t="s">
        <v>783</v>
      </c>
      <c r="C623" t="s">
        <v>284</v>
      </c>
      <c r="D623">
        <v>1</v>
      </c>
    </row>
    <row r="624" spans="1:4" x14ac:dyDescent="0.45">
      <c r="A624" t="s">
        <v>782</v>
      </c>
      <c r="B624" t="s">
        <v>783</v>
      </c>
      <c r="C624" t="s">
        <v>320</v>
      </c>
      <c r="D624">
        <v>4</v>
      </c>
    </row>
    <row r="625" spans="1:4" x14ac:dyDescent="0.45">
      <c r="A625" t="s">
        <v>801</v>
      </c>
      <c r="B625" t="s">
        <v>809</v>
      </c>
      <c r="C625" t="s">
        <v>320</v>
      </c>
      <c r="D625">
        <v>1</v>
      </c>
    </row>
    <row r="626" spans="1:4" x14ac:dyDescent="0.45">
      <c r="A626" t="s">
        <v>801</v>
      </c>
      <c r="B626" t="s">
        <v>808</v>
      </c>
      <c r="C626" t="s">
        <v>318</v>
      </c>
      <c r="D626">
        <v>1</v>
      </c>
    </row>
    <row r="627" spans="1:4" x14ac:dyDescent="0.45">
      <c r="A627" t="s">
        <v>801</v>
      </c>
      <c r="B627" t="s">
        <v>808</v>
      </c>
      <c r="C627" t="s">
        <v>320</v>
      </c>
      <c r="D627">
        <v>12</v>
      </c>
    </row>
    <row r="628" spans="1:4" x14ac:dyDescent="0.45">
      <c r="A628" t="s">
        <v>801</v>
      </c>
      <c r="B628" t="s">
        <v>807</v>
      </c>
      <c r="C628" t="s">
        <v>320</v>
      </c>
      <c r="D628">
        <v>2</v>
      </c>
    </row>
    <row r="629" spans="1:4" x14ac:dyDescent="0.45">
      <c r="A629" t="s">
        <v>801</v>
      </c>
      <c r="B629" t="s">
        <v>806</v>
      </c>
      <c r="C629" t="s">
        <v>320</v>
      </c>
      <c r="D629">
        <v>3</v>
      </c>
    </row>
    <row r="630" spans="1:4" x14ac:dyDescent="0.45">
      <c r="A630" t="s">
        <v>801</v>
      </c>
      <c r="B630" t="s">
        <v>805</v>
      </c>
      <c r="C630" t="s">
        <v>320</v>
      </c>
      <c r="D630">
        <v>2</v>
      </c>
    </row>
    <row r="631" spans="1:4" x14ac:dyDescent="0.45">
      <c r="A631" t="s">
        <v>801</v>
      </c>
      <c r="B631" t="s">
        <v>804</v>
      </c>
      <c r="C631" t="s">
        <v>320</v>
      </c>
      <c r="D631">
        <v>2</v>
      </c>
    </row>
    <row r="632" spans="1:4" x14ac:dyDescent="0.45">
      <c r="A632" t="s">
        <v>801</v>
      </c>
      <c r="B632" t="s">
        <v>803</v>
      </c>
      <c r="C632" t="s">
        <v>320</v>
      </c>
      <c r="D632">
        <v>2</v>
      </c>
    </row>
    <row r="633" spans="1:4" x14ac:dyDescent="0.45">
      <c r="A633" t="s">
        <v>801</v>
      </c>
      <c r="B633" t="s">
        <v>802</v>
      </c>
      <c r="C633" t="s">
        <v>320</v>
      </c>
      <c r="D633">
        <v>1</v>
      </c>
    </row>
    <row r="634" spans="1:4" x14ac:dyDescent="0.45">
      <c r="A634" t="s">
        <v>810</v>
      </c>
      <c r="B634" t="s">
        <v>849</v>
      </c>
      <c r="C634" t="s">
        <v>320</v>
      </c>
      <c r="D634">
        <v>1</v>
      </c>
    </row>
    <row r="635" spans="1:4" x14ac:dyDescent="0.45">
      <c r="A635" t="s">
        <v>810</v>
      </c>
      <c r="B635" t="s">
        <v>848</v>
      </c>
      <c r="C635" t="s">
        <v>320</v>
      </c>
      <c r="D635">
        <v>2</v>
      </c>
    </row>
    <row r="636" spans="1:4" x14ac:dyDescent="0.45">
      <c r="A636" t="s">
        <v>810</v>
      </c>
      <c r="B636" t="s">
        <v>847</v>
      </c>
      <c r="C636" t="s">
        <v>319</v>
      </c>
      <c r="D636">
        <v>2</v>
      </c>
    </row>
    <row r="637" spans="1:4" x14ac:dyDescent="0.45">
      <c r="A637" t="s">
        <v>810</v>
      </c>
      <c r="B637" t="s">
        <v>847</v>
      </c>
      <c r="C637" t="s">
        <v>320</v>
      </c>
      <c r="D637">
        <v>11</v>
      </c>
    </row>
    <row r="638" spans="1:4" x14ac:dyDescent="0.45">
      <c r="A638" t="s">
        <v>810</v>
      </c>
      <c r="B638" t="s">
        <v>846</v>
      </c>
      <c r="C638" t="s">
        <v>320</v>
      </c>
      <c r="D638">
        <v>3</v>
      </c>
    </row>
    <row r="639" spans="1:4" x14ac:dyDescent="0.45">
      <c r="A639" t="s">
        <v>810</v>
      </c>
      <c r="B639" t="s">
        <v>845</v>
      </c>
      <c r="C639" t="s">
        <v>319</v>
      </c>
      <c r="D639">
        <v>2</v>
      </c>
    </row>
    <row r="640" spans="1:4" x14ac:dyDescent="0.45">
      <c r="A640" t="s">
        <v>810</v>
      </c>
      <c r="B640" t="s">
        <v>845</v>
      </c>
      <c r="C640" t="s">
        <v>320</v>
      </c>
      <c r="D640">
        <v>3</v>
      </c>
    </row>
    <row r="641" spans="1:4" x14ac:dyDescent="0.45">
      <c r="A641" t="s">
        <v>810</v>
      </c>
      <c r="B641" t="s">
        <v>844</v>
      </c>
      <c r="C641" t="s">
        <v>320</v>
      </c>
      <c r="D641">
        <v>2</v>
      </c>
    </row>
    <row r="642" spans="1:4" x14ac:dyDescent="0.45">
      <c r="A642" t="s">
        <v>810</v>
      </c>
      <c r="B642" t="s">
        <v>843</v>
      </c>
      <c r="C642" t="s">
        <v>319</v>
      </c>
      <c r="D642">
        <v>1</v>
      </c>
    </row>
    <row r="643" spans="1:4" x14ac:dyDescent="0.45">
      <c r="A643" t="s">
        <v>810</v>
      </c>
      <c r="B643" t="s">
        <v>843</v>
      </c>
      <c r="C643" t="s">
        <v>320</v>
      </c>
      <c r="D643">
        <v>5</v>
      </c>
    </row>
    <row r="644" spans="1:4" x14ac:dyDescent="0.45">
      <c r="A644" t="s">
        <v>810</v>
      </c>
      <c r="B644" t="s">
        <v>842</v>
      </c>
      <c r="C644" t="s">
        <v>320</v>
      </c>
      <c r="D644">
        <v>1</v>
      </c>
    </row>
    <row r="645" spans="1:4" x14ac:dyDescent="0.45">
      <c r="A645" t="s">
        <v>810</v>
      </c>
      <c r="B645" t="s">
        <v>841</v>
      </c>
      <c r="C645" t="s">
        <v>320</v>
      </c>
      <c r="D645">
        <v>2</v>
      </c>
    </row>
    <row r="646" spans="1:4" x14ac:dyDescent="0.45">
      <c r="A646" t="s">
        <v>810</v>
      </c>
      <c r="B646" t="s">
        <v>840</v>
      </c>
      <c r="C646" t="s">
        <v>284</v>
      </c>
      <c r="D646">
        <v>1</v>
      </c>
    </row>
    <row r="647" spans="1:4" x14ac:dyDescent="0.45">
      <c r="A647" t="s">
        <v>810</v>
      </c>
      <c r="B647" t="s">
        <v>840</v>
      </c>
      <c r="C647" t="s">
        <v>320</v>
      </c>
      <c r="D647">
        <v>8</v>
      </c>
    </row>
    <row r="648" spans="1:4" x14ac:dyDescent="0.45">
      <c r="A648" t="s">
        <v>810</v>
      </c>
      <c r="B648" t="s">
        <v>839</v>
      </c>
      <c r="C648" t="s">
        <v>320</v>
      </c>
      <c r="D648">
        <v>4</v>
      </c>
    </row>
    <row r="649" spans="1:4" x14ac:dyDescent="0.45">
      <c r="A649" t="s">
        <v>810</v>
      </c>
      <c r="B649" t="s">
        <v>838</v>
      </c>
      <c r="C649" t="s">
        <v>320</v>
      </c>
      <c r="D649">
        <v>2</v>
      </c>
    </row>
    <row r="650" spans="1:4" x14ac:dyDescent="0.45">
      <c r="A650" t="s">
        <v>810</v>
      </c>
      <c r="B650" t="s">
        <v>837</v>
      </c>
      <c r="C650" t="s">
        <v>319</v>
      </c>
      <c r="D650">
        <v>1</v>
      </c>
    </row>
    <row r="651" spans="1:4" x14ac:dyDescent="0.45">
      <c r="A651" t="s">
        <v>810</v>
      </c>
      <c r="B651" t="s">
        <v>837</v>
      </c>
      <c r="C651" t="s">
        <v>320</v>
      </c>
      <c r="D651">
        <v>5</v>
      </c>
    </row>
    <row r="652" spans="1:4" x14ac:dyDescent="0.45">
      <c r="A652" t="s">
        <v>810</v>
      </c>
      <c r="B652" t="s">
        <v>836</v>
      </c>
      <c r="C652" t="s">
        <v>320</v>
      </c>
      <c r="D652">
        <v>3</v>
      </c>
    </row>
    <row r="653" spans="1:4" x14ac:dyDescent="0.45">
      <c r="A653" t="s">
        <v>810</v>
      </c>
      <c r="B653" t="s">
        <v>835</v>
      </c>
      <c r="C653" t="s">
        <v>320</v>
      </c>
      <c r="D653">
        <v>2</v>
      </c>
    </row>
    <row r="654" spans="1:4" x14ac:dyDescent="0.45">
      <c r="A654" t="s">
        <v>810</v>
      </c>
      <c r="B654" t="s">
        <v>834</v>
      </c>
      <c r="C654" t="s">
        <v>320</v>
      </c>
      <c r="D654">
        <v>2</v>
      </c>
    </row>
    <row r="655" spans="1:4" x14ac:dyDescent="0.45">
      <c r="A655" t="s">
        <v>810</v>
      </c>
      <c r="B655" t="s">
        <v>833</v>
      </c>
      <c r="C655" t="s">
        <v>320</v>
      </c>
      <c r="D655">
        <v>2</v>
      </c>
    </row>
    <row r="656" spans="1:4" x14ac:dyDescent="0.45">
      <c r="A656" t="s">
        <v>810</v>
      </c>
      <c r="B656" t="s">
        <v>832</v>
      </c>
      <c r="C656" t="s">
        <v>319</v>
      </c>
      <c r="D656">
        <v>2</v>
      </c>
    </row>
    <row r="657" spans="1:4" x14ac:dyDescent="0.45">
      <c r="A657" t="s">
        <v>810</v>
      </c>
      <c r="B657" t="s">
        <v>832</v>
      </c>
      <c r="C657" t="s">
        <v>318</v>
      </c>
      <c r="D657">
        <v>1</v>
      </c>
    </row>
    <row r="658" spans="1:4" x14ac:dyDescent="0.45">
      <c r="A658" t="s">
        <v>810</v>
      </c>
      <c r="B658" t="s">
        <v>832</v>
      </c>
      <c r="C658" t="s">
        <v>320</v>
      </c>
      <c r="D658">
        <v>3</v>
      </c>
    </row>
    <row r="659" spans="1:4" x14ac:dyDescent="0.45">
      <c r="A659" t="s">
        <v>810</v>
      </c>
      <c r="B659" t="s">
        <v>831</v>
      </c>
      <c r="C659" t="s">
        <v>319</v>
      </c>
      <c r="D659">
        <v>2</v>
      </c>
    </row>
    <row r="660" spans="1:4" x14ac:dyDescent="0.45">
      <c r="A660" t="s">
        <v>810</v>
      </c>
      <c r="B660" t="s">
        <v>831</v>
      </c>
      <c r="C660" t="s">
        <v>320</v>
      </c>
      <c r="D660">
        <v>4</v>
      </c>
    </row>
    <row r="661" spans="1:4" x14ac:dyDescent="0.45">
      <c r="A661" t="s">
        <v>810</v>
      </c>
      <c r="B661" t="s">
        <v>830</v>
      </c>
      <c r="C661" t="s">
        <v>320</v>
      </c>
      <c r="D661">
        <v>2</v>
      </c>
    </row>
    <row r="662" spans="1:4" x14ac:dyDescent="0.45">
      <c r="A662" t="s">
        <v>810</v>
      </c>
      <c r="B662" t="s">
        <v>829</v>
      </c>
      <c r="C662" t="s">
        <v>320</v>
      </c>
      <c r="D662">
        <v>1</v>
      </c>
    </row>
    <row r="663" spans="1:4" x14ac:dyDescent="0.45">
      <c r="A663" t="s">
        <v>810</v>
      </c>
      <c r="B663" t="s">
        <v>828</v>
      </c>
      <c r="C663" t="s">
        <v>319</v>
      </c>
      <c r="D663">
        <v>1</v>
      </c>
    </row>
    <row r="664" spans="1:4" x14ac:dyDescent="0.45">
      <c r="A664" t="s">
        <v>810</v>
      </c>
      <c r="B664" t="s">
        <v>828</v>
      </c>
      <c r="C664" t="s">
        <v>320</v>
      </c>
      <c r="D664">
        <v>1</v>
      </c>
    </row>
    <row r="665" spans="1:4" x14ac:dyDescent="0.45">
      <c r="A665" t="s">
        <v>810</v>
      </c>
      <c r="B665" t="s">
        <v>827</v>
      </c>
      <c r="C665" t="s">
        <v>320</v>
      </c>
      <c r="D665">
        <v>8</v>
      </c>
    </row>
    <row r="666" spans="1:4" x14ac:dyDescent="0.45">
      <c r="A666" t="s">
        <v>810</v>
      </c>
      <c r="B666" t="s">
        <v>826</v>
      </c>
      <c r="C666" t="s">
        <v>319</v>
      </c>
      <c r="D666">
        <v>1</v>
      </c>
    </row>
    <row r="667" spans="1:4" x14ac:dyDescent="0.45">
      <c r="A667" t="s">
        <v>810</v>
      </c>
      <c r="B667" t="s">
        <v>826</v>
      </c>
      <c r="C667" t="s">
        <v>320</v>
      </c>
      <c r="D667">
        <v>2</v>
      </c>
    </row>
    <row r="668" spans="1:4" x14ac:dyDescent="0.45">
      <c r="A668" t="s">
        <v>810</v>
      </c>
      <c r="B668" t="s">
        <v>825</v>
      </c>
      <c r="C668" t="s">
        <v>320</v>
      </c>
      <c r="D668">
        <v>1</v>
      </c>
    </row>
    <row r="669" spans="1:4" x14ac:dyDescent="0.45">
      <c r="A669" t="s">
        <v>810</v>
      </c>
      <c r="B669" t="s">
        <v>824</v>
      </c>
      <c r="C669" t="s">
        <v>320</v>
      </c>
      <c r="D669">
        <v>2</v>
      </c>
    </row>
    <row r="670" spans="1:4" x14ac:dyDescent="0.45">
      <c r="A670" t="s">
        <v>810</v>
      </c>
      <c r="B670" t="s">
        <v>823</v>
      </c>
      <c r="C670" t="s">
        <v>320</v>
      </c>
      <c r="D670">
        <v>1</v>
      </c>
    </row>
    <row r="671" spans="1:4" x14ac:dyDescent="0.45">
      <c r="A671" t="s">
        <v>810</v>
      </c>
      <c r="B671" t="s">
        <v>822</v>
      </c>
      <c r="C671" t="s">
        <v>320</v>
      </c>
      <c r="D671">
        <v>2</v>
      </c>
    </row>
    <row r="672" spans="1:4" x14ac:dyDescent="0.45">
      <c r="A672" t="s">
        <v>810</v>
      </c>
      <c r="B672" t="s">
        <v>821</v>
      </c>
      <c r="C672" t="s">
        <v>320</v>
      </c>
      <c r="D672">
        <v>2</v>
      </c>
    </row>
    <row r="673" spans="1:4" x14ac:dyDescent="0.45">
      <c r="A673" t="s">
        <v>810</v>
      </c>
      <c r="B673" t="s">
        <v>820</v>
      </c>
      <c r="C673" t="s">
        <v>320</v>
      </c>
      <c r="D673">
        <v>1</v>
      </c>
    </row>
    <row r="674" spans="1:4" x14ac:dyDescent="0.45">
      <c r="A674" t="s">
        <v>810</v>
      </c>
      <c r="B674" t="s">
        <v>819</v>
      </c>
      <c r="C674" t="s">
        <v>320</v>
      </c>
      <c r="D674">
        <v>6</v>
      </c>
    </row>
    <row r="675" spans="1:4" x14ac:dyDescent="0.45">
      <c r="A675" t="s">
        <v>810</v>
      </c>
      <c r="B675" t="s">
        <v>818</v>
      </c>
      <c r="C675" t="s">
        <v>320</v>
      </c>
      <c r="D675">
        <v>1</v>
      </c>
    </row>
    <row r="676" spans="1:4" x14ac:dyDescent="0.45">
      <c r="A676" t="s">
        <v>810</v>
      </c>
      <c r="B676" t="s">
        <v>817</v>
      </c>
      <c r="C676" t="s">
        <v>320</v>
      </c>
      <c r="D676">
        <v>2</v>
      </c>
    </row>
    <row r="677" spans="1:4" x14ac:dyDescent="0.45">
      <c r="A677" t="s">
        <v>810</v>
      </c>
      <c r="B677" t="s">
        <v>816</v>
      </c>
      <c r="C677" t="s">
        <v>319</v>
      </c>
      <c r="D677">
        <v>3</v>
      </c>
    </row>
    <row r="678" spans="1:4" x14ac:dyDescent="0.45">
      <c r="A678" t="s">
        <v>810</v>
      </c>
      <c r="B678" t="s">
        <v>816</v>
      </c>
      <c r="C678" t="s">
        <v>318</v>
      </c>
      <c r="D678">
        <v>3</v>
      </c>
    </row>
    <row r="679" spans="1:4" x14ac:dyDescent="0.45">
      <c r="A679" t="s">
        <v>810</v>
      </c>
      <c r="B679" t="s">
        <v>816</v>
      </c>
      <c r="C679" t="s">
        <v>320</v>
      </c>
      <c r="D679">
        <v>13</v>
      </c>
    </row>
    <row r="680" spans="1:4" x14ac:dyDescent="0.45">
      <c r="A680" t="s">
        <v>810</v>
      </c>
      <c r="B680" t="s">
        <v>185</v>
      </c>
      <c r="C680" t="s">
        <v>319</v>
      </c>
      <c r="D680">
        <v>1</v>
      </c>
    </row>
    <row r="681" spans="1:4" x14ac:dyDescent="0.45">
      <c r="A681" t="s">
        <v>810</v>
      </c>
      <c r="B681" t="s">
        <v>185</v>
      </c>
      <c r="C681" t="s">
        <v>284</v>
      </c>
      <c r="D681">
        <v>1</v>
      </c>
    </row>
    <row r="682" spans="1:4" x14ac:dyDescent="0.45">
      <c r="A682" t="s">
        <v>810</v>
      </c>
      <c r="B682" t="s">
        <v>185</v>
      </c>
      <c r="C682" t="s">
        <v>320</v>
      </c>
      <c r="D682">
        <v>6</v>
      </c>
    </row>
    <row r="683" spans="1:4" x14ac:dyDescent="0.45">
      <c r="A683" t="s">
        <v>810</v>
      </c>
      <c r="B683" t="s">
        <v>815</v>
      </c>
      <c r="C683" t="s">
        <v>320</v>
      </c>
      <c r="D683">
        <v>9</v>
      </c>
    </row>
    <row r="684" spans="1:4" x14ac:dyDescent="0.45">
      <c r="A684" t="s">
        <v>810</v>
      </c>
      <c r="B684" t="s">
        <v>814</v>
      </c>
      <c r="C684" t="s">
        <v>320</v>
      </c>
      <c r="D684">
        <v>2</v>
      </c>
    </row>
    <row r="685" spans="1:4" x14ac:dyDescent="0.45">
      <c r="A685" t="s">
        <v>810</v>
      </c>
      <c r="B685" t="s">
        <v>812</v>
      </c>
      <c r="C685" t="s">
        <v>320</v>
      </c>
      <c r="D685">
        <v>2</v>
      </c>
    </row>
    <row r="686" spans="1:4" x14ac:dyDescent="0.45">
      <c r="A686" t="s">
        <v>810</v>
      </c>
      <c r="B686" t="s">
        <v>813</v>
      </c>
      <c r="C686" t="s">
        <v>320</v>
      </c>
      <c r="D686">
        <v>2</v>
      </c>
    </row>
    <row r="687" spans="1:4" x14ac:dyDescent="0.45">
      <c r="A687" t="s">
        <v>810</v>
      </c>
      <c r="B687" t="s">
        <v>811</v>
      </c>
      <c r="C687" t="s">
        <v>319</v>
      </c>
      <c r="D687">
        <v>1</v>
      </c>
    </row>
    <row r="688" spans="1:4" x14ac:dyDescent="0.45">
      <c r="A688" t="s">
        <v>810</v>
      </c>
      <c r="B688" t="s">
        <v>811</v>
      </c>
      <c r="C688" t="s">
        <v>320</v>
      </c>
      <c r="D688">
        <v>3</v>
      </c>
    </row>
    <row r="689" spans="1:4" x14ac:dyDescent="0.45">
      <c r="A689" t="s">
        <v>850</v>
      </c>
      <c r="B689" t="s">
        <v>856</v>
      </c>
      <c r="C689" t="s">
        <v>320</v>
      </c>
      <c r="D689">
        <v>1</v>
      </c>
    </row>
    <row r="690" spans="1:4" x14ac:dyDescent="0.45">
      <c r="A690" t="s">
        <v>850</v>
      </c>
      <c r="B690" t="s">
        <v>855</v>
      </c>
      <c r="C690" t="s">
        <v>320</v>
      </c>
      <c r="D690">
        <v>1</v>
      </c>
    </row>
    <row r="691" spans="1:4" x14ac:dyDescent="0.45">
      <c r="A691" t="s">
        <v>850</v>
      </c>
      <c r="B691" t="s">
        <v>854</v>
      </c>
      <c r="C691" t="s">
        <v>320</v>
      </c>
      <c r="D691">
        <v>11</v>
      </c>
    </row>
    <row r="692" spans="1:4" x14ac:dyDescent="0.45">
      <c r="A692" t="s">
        <v>850</v>
      </c>
      <c r="B692" t="s">
        <v>853</v>
      </c>
      <c r="C692" t="s">
        <v>320</v>
      </c>
      <c r="D692">
        <v>2</v>
      </c>
    </row>
    <row r="693" spans="1:4" x14ac:dyDescent="0.45">
      <c r="A693" t="s">
        <v>850</v>
      </c>
      <c r="B693" t="s">
        <v>852</v>
      </c>
      <c r="C693" t="s">
        <v>320</v>
      </c>
      <c r="D693">
        <v>1</v>
      </c>
    </row>
    <row r="694" spans="1:4" x14ac:dyDescent="0.45">
      <c r="A694" t="s">
        <v>850</v>
      </c>
      <c r="B694" t="s">
        <v>851</v>
      </c>
      <c r="C694" t="s">
        <v>320</v>
      </c>
      <c r="D694">
        <v>2</v>
      </c>
    </row>
    <row r="695" spans="1:4" x14ac:dyDescent="0.45">
      <c r="A695" t="s">
        <v>857</v>
      </c>
      <c r="B695" t="s">
        <v>862</v>
      </c>
      <c r="C695" t="s">
        <v>320</v>
      </c>
      <c r="D695">
        <v>3</v>
      </c>
    </row>
    <row r="696" spans="1:4" x14ac:dyDescent="0.45">
      <c r="A696" t="s">
        <v>857</v>
      </c>
      <c r="B696" t="s">
        <v>861</v>
      </c>
      <c r="C696" t="s">
        <v>320</v>
      </c>
      <c r="D696">
        <v>1</v>
      </c>
    </row>
    <row r="697" spans="1:4" x14ac:dyDescent="0.45">
      <c r="A697" t="s">
        <v>857</v>
      </c>
      <c r="B697" t="s">
        <v>860</v>
      </c>
      <c r="C697" t="s">
        <v>320</v>
      </c>
      <c r="D697">
        <v>1</v>
      </c>
    </row>
    <row r="698" spans="1:4" x14ac:dyDescent="0.45">
      <c r="A698" t="s">
        <v>857</v>
      </c>
      <c r="B698" t="s">
        <v>859</v>
      </c>
      <c r="C698" t="s">
        <v>284</v>
      </c>
      <c r="D698">
        <v>1</v>
      </c>
    </row>
    <row r="699" spans="1:4" x14ac:dyDescent="0.45">
      <c r="A699" t="s">
        <v>857</v>
      </c>
      <c r="B699" t="s">
        <v>859</v>
      </c>
      <c r="C699" t="s">
        <v>320</v>
      </c>
      <c r="D699">
        <v>1</v>
      </c>
    </row>
    <row r="700" spans="1:4" x14ac:dyDescent="0.45">
      <c r="A700" t="s">
        <v>857</v>
      </c>
      <c r="B700" t="s">
        <v>858</v>
      </c>
      <c r="C700" t="s">
        <v>320</v>
      </c>
      <c r="D700">
        <v>1</v>
      </c>
    </row>
    <row r="701" spans="1:4" x14ac:dyDescent="0.45">
      <c r="A701" t="s">
        <v>863</v>
      </c>
      <c r="B701" t="s">
        <v>865</v>
      </c>
      <c r="C701" t="s">
        <v>320</v>
      </c>
      <c r="D701">
        <v>2</v>
      </c>
    </row>
    <row r="702" spans="1:4" x14ac:dyDescent="0.45">
      <c r="A702" t="s">
        <v>863</v>
      </c>
      <c r="B702" t="s">
        <v>864</v>
      </c>
      <c r="C702" t="s">
        <v>320</v>
      </c>
      <c r="D702">
        <v>2</v>
      </c>
    </row>
    <row r="703" spans="1:4" x14ac:dyDescent="0.45">
      <c r="A703" t="s">
        <v>866</v>
      </c>
      <c r="B703" t="s">
        <v>873</v>
      </c>
      <c r="C703" t="s">
        <v>320</v>
      </c>
      <c r="D703">
        <v>5</v>
      </c>
    </row>
    <row r="704" spans="1:4" x14ac:dyDescent="0.45">
      <c r="A704" t="s">
        <v>866</v>
      </c>
      <c r="B704" t="s">
        <v>872</v>
      </c>
      <c r="C704" t="s">
        <v>320</v>
      </c>
      <c r="D704">
        <v>2</v>
      </c>
    </row>
    <row r="705" spans="1:4" x14ac:dyDescent="0.45">
      <c r="A705" t="s">
        <v>866</v>
      </c>
      <c r="B705" t="s">
        <v>871</v>
      </c>
      <c r="C705" t="s">
        <v>318</v>
      </c>
      <c r="D705">
        <v>2</v>
      </c>
    </row>
    <row r="706" spans="1:4" x14ac:dyDescent="0.45">
      <c r="A706" t="s">
        <v>866</v>
      </c>
      <c r="B706" t="s">
        <v>871</v>
      </c>
      <c r="C706" t="s">
        <v>284</v>
      </c>
      <c r="D706">
        <v>1</v>
      </c>
    </row>
    <row r="707" spans="1:4" x14ac:dyDescent="0.45">
      <c r="A707" t="s">
        <v>866</v>
      </c>
      <c r="B707" t="s">
        <v>871</v>
      </c>
      <c r="C707" t="s">
        <v>320</v>
      </c>
      <c r="D707">
        <v>36</v>
      </c>
    </row>
    <row r="708" spans="1:4" x14ac:dyDescent="0.45">
      <c r="A708" t="s">
        <v>866</v>
      </c>
      <c r="B708" t="s">
        <v>870</v>
      </c>
      <c r="C708" t="s">
        <v>320</v>
      </c>
      <c r="D708">
        <v>1</v>
      </c>
    </row>
    <row r="709" spans="1:4" x14ac:dyDescent="0.45">
      <c r="A709" t="s">
        <v>866</v>
      </c>
      <c r="B709" t="s">
        <v>869</v>
      </c>
      <c r="C709" t="s">
        <v>320</v>
      </c>
      <c r="D709">
        <v>9</v>
      </c>
    </row>
    <row r="710" spans="1:4" x14ac:dyDescent="0.45">
      <c r="A710" t="s">
        <v>866</v>
      </c>
      <c r="B710" t="s">
        <v>868</v>
      </c>
      <c r="C710" t="s">
        <v>318</v>
      </c>
      <c r="D710">
        <v>3</v>
      </c>
    </row>
    <row r="711" spans="1:4" x14ac:dyDescent="0.45">
      <c r="A711" t="s">
        <v>866</v>
      </c>
      <c r="B711" t="s">
        <v>868</v>
      </c>
      <c r="C711" t="s">
        <v>284</v>
      </c>
      <c r="D711">
        <v>1</v>
      </c>
    </row>
    <row r="712" spans="1:4" x14ac:dyDescent="0.45">
      <c r="A712" t="s">
        <v>866</v>
      </c>
      <c r="B712" t="s">
        <v>868</v>
      </c>
      <c r="C712" t="s">
        <v>320</v>
      </c>
      <c r="D712">
        <v>3</v>
      </c>
    </row>
    <row r="713" spans="1:4" x14ac:dyDescent="0.45">
      <c r="A713" t="s">
        <v>866</v>
      </c>
      <c r="B713" t="s">
        <v>867</v>
      </c>
      <c r="C713" t="s">
        <v>319</v>
      </c>
      <c r="D713">
        <v>1</v>
      </c>
    </row>
    <row r="714" spans="1:4" x14ac:dyDescent="0.45">
      <c r="A714" t="s">
        <v>866</v>
      </c>
      <c r="B714" t="s">
        <v>867</v>
      </c>
      <c r="C714" t="s">
        <v>318</v>
      </c>
      <c r="D714">
        <v>1</v>
      </c>
    </row>
    <row r="715" spans="1:4" x14ac:dyDescent="0.45">
      <c r="A715" t="s">
        <v>866</v>
      </c>
      <c r="B715" t="s">
        <v>867</v>
      </c>
      <c r="C715" t="s">
        <v>284</v>
      </c>
      <c r="D715">
        <v>2</v>
      </c>
    </row>
    <row r="716" spans="1:4" x14ac:dyDescent="0.45">
      <c r="A716" t="s">
        <v>866</v>
      </c>
      <c r="B716" t="s">
        <v>867</v>
      </c>
      <c r="C716" t="s">
        <v>320</v>
      </c>
      <c r="D716">
        <v>10</v>
      </c>
    </row>
    <row r="717" spans="1:4" x14ac:dyDescent="0.45">
      <c r="A717" t="s">
        <v>874</v>
      </c>
      <c r="B717" t="s">
        <v>887</v>
      </c>
      <c r="C717" t="s">
        <v>320</v>
      </c>
      <c r="D717">
        <v>2</v>
      </c>
    </row>
    <row r="718" spans="1:4" x14ac:dyDescent="0.45">
      <c r="A718" t="s">
        <v>874</v>
      </c>
      <c r="B718" t="s">
        <v>886</v>
      </c>
      <c r="C718" t="s">
        <v>319</v>
      </c>
      <c r="D718">
        <v>1</v>
      </c>
    </row>
    <row r="719" spans="1:4" x14ac:dyDescent="0.45">
      <c r="A719" t="s">
        <v>874</v>
      </c>
      <c r="B719" t="s">
        <v>885</v>
      </c>
      <c r="C719" t="s">
        <v>320</v>
      </c>
      <c r="D719">
        <v>3</v>
      </c>
    </row>
    <row r="720" spans="1:4" x14ac:dyDescent="0.45">
      <c r="A720" t="s">
        <v>874</v>
      </c>
      <c r="B720" t="s">
        <v>884</v>
      </c>
      <c r="C720" t="s">
        <v>320</v>
      </c>
      <c r="D720">
        <v>1</v>
      </c>
    </row>
    <row r="721" spans="1:4" x14ac:dyDescent="0.45">
      <c r="A721" t="s">
        <v>874</v>
      </c>
      <c r="B721" t="s">
        <v>883</v>
      </c>
      <c r="C721" t="s">
        <v>320</v>
      </c>
      <c r="D721">
        <v>2</v>
      </c>
    </row>
    <row r="722" spans="1:4" x14ac:dyDescent="0.45">
      <c r="A722" t="s">
        <v>874</v>
      </c>
      <c r="B722" t="s">
        <v>882</v>
      </c>
      <c r="C722" t="s">
        <v>320</v>
      </c>
      <c r="D722">
        <v>1</v>
      </c>
    </row>
    <row r="723" spans="1:4" x14ac:dyDescent="0.45">
      <c r="A723" t="s">
        <v>874</v>
      </c>
      <c r="B723" t="s">
        <v>881</v>
      </c>
      <c r="C723" t="s">
        <v>284</v>
      </c>
      <c r="D723">
        <v>2</v>
      </c>
    </row>
    <row r="724" spans="1:4" x14ac:dyDescent="0.45">
      <c r="A724" t="s">
        <v>874</v>
      </c>
      <c r="B724" t="s">
        <v>881</v>
      </c>
      <c r="C724" t="s">
        <v>320</v>
      </c>
      <c r="D724">
        <v>1</v>
      </c>
    </row>
    <row r="725" spans="1:4" x14ac:dyDescent="0.45">
      <c r="A725" t="s">
        <v>874</v>
      </c>
      <c r="B725" t="s">
        <v>880</v>
      </c>
      <c r="C725" t="s">
        <v>320</v>
      </c>
      <c r="D725">
        <v>1</v>
      </c>
    </row>
    <row r="726" spans="1:4" x14ac:dyDescent="0.45">
      <c r="A726" t="s">
        <v>874</v>
      </c>
      <c r="B726" t="s">
        <v>879</v>
      </c>
      <c r="C726" t="s">
        <v>320</v>
      </c>
      <c r="D726">
        <v>6</v>
      </c>
    </row>
    <row r="727" spans="1:4" x14ac:dyDescent="0.45">
      <c r="A727" t="s">
        <v>874</v>
      </c>
      <c r="B727" t="s">
        <v>878</v>
      </c>
      <c r="C727" t="s">
        <v>284</v>
      </c>
      <c r="D727">
        <v>4</v>
      </c>
    </row>
    <row r="728" spans="1:4" x14ac:dyDescent="0.45">
      <c r="A728" t="s">
        <v>874</v>
      </c>
      <c r="B728" t="s">
        <v>878</v>
      </c>
      <c r="C728" t="s">
        <v>320</v>
      </c>
      <c r="D728">
        <v>7</v>
      </c>
    </row>
    <row r="729" spans="1:4" x14ac:dyDescent="0.45">
      <c r="A729" t="s">
        <v>874</v>
      </c>
      <c r="B729" t="s">
        <v>239</v>
      </c>
      <c r="C729" t="s">
        <v>320</v>
      </c>
      <c r="D729">
        <v>6</v>
      </c>
    </row>
    <row r="730" spans="1:4" x14ac:dyDescent="0.45">
      <c r="A730" t="s">
        <v>874</v>
      </c>
      <c r="B730" t="s">
        <v>877</v>
      </c>
      <c r="C730" t="s">
        <v>320</v>
      </c>
      <c r="D730">
        <v>4</v>
      </c>
    </row>
    <row r="731" spans="1:4" x14ac:dyDescent="0.45">
      <c r="A731" t="s">
        <v>874</v>
      </c>
      <c r="B731" t="s">
        <v>876</v>
      </c>
      <c r="C731" t="s">
        <v>320</v>
      </c>
      <c r="D731">
        <v>1</v>
      </c>
    </row>
    <row r="732" spans="1:4" x14ac:dyDescent="0.45">
      <c r="A732" t="s">
        <v>874</v>
      </c>
      <c r="B732" t="s">
        <v>875</v>
      </c>
      <c r="C732" t="s">
        <v>284</v>
      </c>
      <c r="D732">
        <v>1</v>
      </c>
    </row>
    <row r="733" spans="1:4" x14ac:dyDescent="0.45">
      <c r="A733" t="s">
        <v>874</v>
      </c>
      <c r="B733" t="s">
        <v>875</v>
      </c>
      <c r="C733" t="s">
        <v>320</v>
      </c>
      <c r="D733">
        <v>1</v>
      </c>
    </row>
    <row r="734" spans="1:4" x14ac:dyDescent="0.45">
      <c r="A734" t="s">
        <v>888</v>
      </c>
      <c r="B734" t="s">
        <v>900</v>
      </c>
      <c r="C734" t="s">
        <v>320</v>
      </c>
      <c r="D734">
        <v>4</v>
      </c>
    </row>
    <row r="735" spans="1:4" x14ac:dyDescent="0.45">
      <c r="A735" t="s">
        <v>888</v>
      </c>
      <c r="B735" t="s">
        <v>899</v>
      </c>
      <c r="C735" t="s">
        <v>320</v>
      </c>
      <c r="D735">
        <v>1</v>
      </c>
    </row>
    <row r="736" spans="1:4" x14ac:dyDescent="0.45">
      <c r="A736" t="s">
        <v>888</v>
      </c>
      <c r="B736" t="s">
        <v>898</v>
      </c>
      <c r="C736" t="s">
        <v>320</v>
      </c>
      <c r="D736">
        <v>1</v>
      </c>
    </row>
    <row r="737" spans="1:4" x14ac:dyDescent="0.45">
      <c r="A737" t="s">
        <v>888</v>
      </c>
      <c r="B737" t="s">
        <v>897</v>
      </c>
      <c r="C737" t="s">
        <v>284</v>
      </c>
      <c r="D737">
        <v>4</v>
      </c>
    </row>
    <row r="738" spans="1:4" x14ac:dyDescent="0.45">
      <c r="A738" t="s">
        <v>888</v>
      </c>
      <c r="B738" t="s">
        <v>896</v>
      </c>
      <c r="C738" t="s">
        <v>320</v>
      </c>
      <c r="D738">
        <v>1</v>
      </c>
    </row>
    <row r="739" spans="1:4" x14ac:dyDescent="0.45">
      <c r="A739" t="s">
        <v>888</v>
      </c>
      <c r="B739" t="s">
        <v>895</v>
      </c>
      <c r="C739" t="s">
        <v>320</v>
      </c>
      <c r="D739">
        <v>1</v>
      </c>
    </row>
    <row r="740" spans="1:4" x14ac:dyDescent="0.45">
      <c r="A740" t="s">
        <v>888</v>
      </c>
      <c r="B740" t="s">
        <v>894</v>
      </c>
      <c r="C740" t="s">
        <v>320</v>
      </c>
      <c r="D740">
        <v>4</v>
      </c>
    </row>
    <row r="741" spans="1:4" x14ac:dyDescent="0.45">
      <c r="A741" t="s">
        <v>888</v>
      </c>
      <c r="B741" t="s">
        <v>893</v>
      </c>
      <c r="C741" t="s">
        <v>284</v>
      </c>
      <c r="D741">
        <v>1</v>
      </c>
    </row>
    <row r="742" spans="1:4" x14ac:dyDescent="0.45">
      <c r="A742" t="s">
        <v>888</v>
      </c>
      <c r="B742" t="s">
        <v>184</v>
      </c>
      <c r="C742" t="s">
        <v>320</v>
      </c>
      <c r="D742">
        <v>1</v>
      </c>
    </row>
    <row r="743" spans="1:4" x14ac:dyDescent="0.45">
      <c r="A743" t="s">
        <v>888</v>
      </c>
      <c r="B743" t="s">
        <v>892</v>
      </c>
      <c r="C743" t="s">
        <v>320</v>
      </c>
      <c r="D743">
        <v>1</v>
      </c>
    </row>
    <row r="744" spans="1:4" x14ac:dyDescent="0.45">
      <c r="A744" t="s">
        <v>888</v>
      </c>
      <c r="B744" t="s">
        <v>891</v>
      </c>
      <c r="C744" t="s">
        <v>320</v>
      </c>
      <c r="D744">
        <v>2</v>
      </c>
    </row>
    <row r="745" spans="1:4" x14ac:dyDescent="0.45">
      <c r="A745" t="s">
        <v>888</v>
      </c>
      <c r="B745" t="s">
        <v>890</v>
      </c>
      <c r="C745" t="s">
        <v>284</v>
      </c>
      <c r="D745">
        <v>1</v>
      </c>
    </row>
    <row r="746" spans="1:4" x14ac:dyDescent="0.45">
      <c r="A746" t="s">
        <v>888</v>
      </c>
      <c r="B746" t="s">
        <v>890</v>
      </c>
      <c r="C746" t="s">
        <v>320</v>
      </c>
      <c r="D746">
        <v>1</v>
      </c>
    </row>
    <row r="747" spans="1:4" x14ac:dyDescent="0.45">
      <c r="A747" t="s">
        <v>888</v>
      </c>
      <c r="B747" t="s">
        <v>889</v>
      </c>
      <c r="C747" t="s">
        <v>320</v>
      </c>
      <c r="D747">
        <v>2</v>
      </c>
    </row>
    <row r="748" spans="1:4" x14ac:dyDescent="0.45">
      <c r="A748" t="s">
        <v>901</v>
      </c>
      <c r="B748" t="s">
        <v>903</v>
      </c>
      <c r="C748" t="s">
        <v>320</v>
      </c>
      <c r="D748">
        <v>2</v>
      </c>
    </row>
    <row r="749" spans="1:4" x14ac:dyDescent="0.45">
      <c r="A749" t="s">
        <v>901</v>
      </c>
      <c r="B749" t="s">
        <v>902</v>
      </c>
      <c r="C749" t="s">
        <v>320</v>
      </c>
      <c r="D749">
        <v>1</v>
      </c>
    </row>
    <row r="750" spans="1:4" x14ac:dyDescent="0.45">
      <c r="A750" t="s">
        <v>904</v>
      </c>
      <c r="B750" t="s">
        <v>917</v>
      </c>
      <c r="C750" t="s">
        <v>318</v>
      </c>
      <c r="D750">
        <v>1</v>
      </c>
    </row>
    <row r="751" spans="1:4" x14ac:dyDescent="0.45">
      <c r="A751" t="s">
        <v>904</v>
      </c>
      <c r="B751" t="s">
        <v>916</v>
      </c>
      <c r="C751" t="s">
        <v>320</v>
      </c>
      <c r="D751">
        <v>1</v>
      </c>
    </row>
    <row r="752" spans="1:4" x14ac:dyDescent="0.45">
      <c r="A752" t="s">
        <v>904</v>
      </c>
      <c r="B752" t="s">
        <v>915</v>
      </c>
      <c r="C752" t="s">
        <v>284</v>
      </c>
      <c r="D752">
        <v>1</v>
      </c>
    </row>
    <row r="753" spans="1:4" x14ac:dyDescent="0.45">
      <c r="A753" t="s">
        <v>904</v>
      </c>
      <c r="B753" t="s">
        <v>915</v>
      </c>
      <c r="C753" t="s">
        <v>320</v>
      </c>
      <c r="D753">
        <v>1</v>
      </c>
    </row>
    <row r="754" spans="1:4" x14ac:dyDescent="0.45">
      <c r="A754" t="s">
        <v>904</v>
      </c>
      <c r="B754" t="s">
        <v>914</v>
      </c>
      <c r="C754" t="s">
        <v>284</v>
      </c>
      <c r="D754">
        <v>1</v>
      </c>
    </row>
    <row r="755" spans="1:4" x14ac:dyDescent="0.45">
      <c r="A755" t="s">
        <v>904</v>
      </c>
      <c r="B755" t="s">
        <v>914</v>
      </c>
      <c r="C755" t="s">
        <v>320</v>
      </c>
      <c r="D755">
        <v>2</v>
      </c>
    </row>
    <row r="756" spans="1:4" x14ac:dyDescent="0.45">
      <c r="A756" t="s">
        <v>904</v>
      </c>
      <c r="B756" t="s">
        <v>913</v>
      </c>
      <c r="C756" t="s">
        <v>320</v>
      </c>
      <c r="D756">
        <v>2</v>
      </c>
    </row>
    <row r="757" spans="1:4" x14ac:dyDescent="0.45">
      <c r="A757" t="s">
        <v>904</v>
      </c>
      <c r="B757" t="s">
        <v>912</v>
      </c>
      <c r="C757" t="s">
        <v>320</v>
      </c>
      <c r="D757">
        <v>2</v>
      </c>
    </row>
    <row r="758" spans="1:4" x14ac:dyDescent="0.45">
      <c r="A758" t="s">
        <v>904</v>
      </c>
      <c r="B758" t="s">
        <v>911</v>
      </c>
      <c r="C758" t="s">
        <v>284</v>
      </c>
      <c r="D758">
        <v>2</v>
      </c>
    </row>
    <row r="759" spans="1:4" x14ac:dyDescent="0.45">
      <c r="A759" t="s">
        <v>904</v>
      </c>
      <c r="B759" t="s">
        <v>910</v>
      </c>
      <c r="C759" t="s">
        <v>318</v>
      </c>
      <c r="D759">
        <v>1</v>
      </c>
    </row>
    <row r="760" spans="1:4" x14ac:dyDescent="0.45">
      <c r="A760" t="s">
        <v>904</v>
      </c>
      <c r="B760" t="s">
        <v>910</v>
      </c>
      <c r="C760" t="s">
        <v>284</v>
      </c>
      <c r="D760">
        <v>2</v>
      </c>
    </row>
    <row r="761" spans="1:4" x14ac:dyDescent="0.45">
      <c r="A761" t="s">
        <v>904</v>
      </c>
      <c r="B761" t="s">
        <v>910</v>
      </c>
      <c r="C761" t="s">
        <v>320</v>
      </c>
      <c r="D761">
        <v>1</v>
      </c>
    </row>
    <row r="762" spans="1:4" x14ac:dyDescent="0.45">
      <c r="A762" t="s">
        <v>904</v>
      </c>
      <c r="B762" t="s">
        <v>909</v>
      </c>
      <c r="C762" t="s">
        <v>319</v>
      </c>
      <c r="D762">
        <v>1</v>
      </c>
    </row>
    <row r="763" spans="1:4" x14ac:dyDescent="0.45">
      <c r="A763" t="s">
        <v>904</v>
      </c>
      <c r="B763" t="s">
        <v>909</v>
      </c>
      <c r="C763" t="s">
        <v>318</v>
      </c>
      <c r="D763">
        <v>1</v>
      </c>
    </row>
    <row r="764" spans="1:4" x14ac:dyDescent="0.45">
      <c r="A764" t="s">
        <v>904</v>
      </c>
      <c r="B764" t="s">
        <v>909</v>
      </c>
      <c r="C764" t="s">
        <v>284</v>
      </c>
      <c r="D764">
        <v>2</v>
      </c>
    </row>
    <row r="765" spans="1:4" x14ac:dyDescent="0.45">
      <c r="A765" t="s">
        <v>904</v>
      </c>
      <c r="B765" t="s">
        <v>909</v>
      </c>
      <c r="C765" t="s">
        <v>320</v>
      </c>
      <c r="D765">
        <v>5</v>
      </c>
    </row>
    <row r="766" spans="1:4" x14ac:dyDescent="0.45">
      <c r="A766" t="s">
        <v>904</v>
      </c>
      <c r="B766" t="s">
        <v>908</v>
      </c>
      <c r="C766" t="s">
        <v>320</v>
      </c>
      <c r="D766">
        <v>1</v>
      </c>
    </row>
    <row r="767" spans="1:4" x14ac:dyDescent="0.45">
      <c r="A767" t="s">
        <v>904</v>
      </c>
      <c r="B767" t="s">
        <v>183</v>
      </c>
      <c r="C767" t="s">
        <v>284</v>
      </c>
      <c r="D767">
        <v>1</v>
      </c>
    </row>
    <row r="768" spans="1:4" x14ac:dyDescent="0.45">
      <c r="A768" t="s">
        <v>904</v>
      </c>
      <c r="B768" t="s">
        <v>183</v>
      </c>
      <c r="C768" t="s">
        <v>320</v>
      </c>
      <c r="D768">
        <v>1</v>
      </c>
    </row>
    <row r="769" spans="1:4" x14ac:dyDescent="0.45">
      <c r="A769" t="s">
        <v>904</v>
      </c>
      <c r="B769" t="s">
        <v>907</v>
      </c>
      <c r="C769" t="s">
        <v>284</v>
      </c>
      <c r="D769">
        <v>1</v>
      </c>
    </row>
    <row r="770" spans="1:4" x14ac:dyDescent="0.45">
      <c r="A770" t="s">
        <v>904</v>
      </c>
      <c r="B770" t="s">
        <v>906</v>
      </c>
      <c r="C770" t="s">
        <v>284</v>
      </c>
      <c r="D770">
        <v>5</v>
      </c>
    </row>
    <row r="771" spans="1:4" x14ac:dyDescent="0.45">
      <c r="A771" t="s">
        <v>904</v>
      </c>
      <c r="B771" t="s">
        <v>906</v>
      </c>
      <c r="C771" t="s">
        <v>320</v>
      </c>
      <c r="D771">
        <v>5</v>
      </c>
    </row>
    <row r="772" spans="1:4" x14ac:dyDescent="0.45">
      <c r="A772" t="s">
        <v>904</v>
      </c>
      <c r="B772" t="s">
        <v>905</v>
      </c>
      <c r="C772" t="s">
        <v>320</v>
      </c>
      <c r="D772">
        <v>1</v>
      </c>
    </row>
    <row r="773" spans="1:4" x14ac:dyDescent="0.45">
      <c r="A773" t="s">
        <v>918</v>
      </c>
      <c r="B773" t="s">
        <v>921</v>
      </c>
      <c r="C773" t="s">
        <v>320</v>
      </c>
      <c r="D773">
        <v>1</v>
      </c>
    </row>
    <row r="774" spans="1:4" x14ac:dyDescent="0.45">
      <c r="A774" t="s">
        <v>918</v>
      </c>
      <c r="B774" t="s">
        <v>920</v>
      </c>
      <c r="C774" t="s">
        <v>320</v>
      </c>
      <c r="D774">
        <v>10</v>
      </c>
    </row>
    <row r="775" spans="1:4" x14ac:dyDescent="0.45">
      <c r="A775" t="s">
        <v>918</v>
      </c>
      <c r="B775" t="s">
        <v>919</v>
      </c>
      <c r="C775" t="s">
        <v>320</v>
      </c>
      <c r="D775">
        <v>1</v>
      </c>
    </row>
    <row r="776" spans="1:4" x14ac:dyDescent="0.45">
      <c r="A776" t="s">
        <v>922</v>
      </c>
      <c r="B776" t="s">
        <v>933</v>
      </c>
      <c r="C776" t="s">
        <v>320</v>
      </c>
      <c r="D776">
        <v>2</v>
      </c>
    </row>
    <row r="777" spans="1:4" x14ac:dyDescent="0.45">
      <c r="A777" t="s">
        <v>922</v>
      </c>
      <c r="B777" t="s">
        <v>932</v>
      </c>
      <c r="C777" t="s">
        <v>320</v>
      </c>
      <c r="D777">
        <v>2</v>
      </c>
    </row>
    <row r="778" spans="1:4" x14ac:dyDescent="0.45">
      <c r="A778" t="s">
        <v>922</v>
      </c>
      <c r="B778" t="s">
        <v>931</v>
      </c>
      <c r="C778" t="s">
        <v>320</v>
      </c>
      <c r="D778">
        <v>1</v>
      </c>
    </row>
    <row r="779" spans="1:4" x14ac:dyDescent="0.45">
      <c r="A779" t="s">
        <v>922</v>
      </c>
      <c r="B779" t="s">
        <v>930</v>
      </c>
      <c r="C779" t="s">
        <v>320</v>
      </c>
      <c r="D779">
        <v>2</v>
      </c>
    </row>
    <row r="780" spans="1:4" x14ac:dyDescent="0.45">
      <c r="A780" t="s">
        <v>922</v>
      </c>
      <c r="B780" t="s">
        <v>929</v>
      </c>
      <c r="C780" t="s">
        <v>319</v>
      </c>
      <c r="D780">
        <v>1</v>
      </c>
    </row>
    <row r="781" spans="1:4" x14ac:dyDescent="0.45">
      <c r="A781" t="s">
        <v>922</v>
      </c>
      <c r="B781" t="s">
        <v>929</v>
      </c>
      <c r="C781" t="s">
        <v>318</v>
      </c>
      <c r="D781">
        <v>1</v>
      </c>
    </row>
    <row r="782" spans="1:4" x14ac:dyDescent="0.45">
      <c r="A782" t="s">
        <v>922</v>
      </c>
      <c r="B782" t="s">
        <v>929</v>
      </c>
      <c r="C782" t="s">
        <v>320</v>
      </c>
      <c r="D782">
        <v>8</v>
      </c>
    </row>
    <row r="783" spans="1:4" x14ac:dyDescent="0.45">
      <c r="A783" t="s">
        <v>922</v>
      </c>
      <c r="B783" t="s">
        <v>928</v>
      </c>
      <c r="C783" t="s">
        <v>284</v>
      </c>
      <c r="D783">
        <v>4</v>
      </c>
    </row>
    <row r="784" spans="1:4" x14ac:dyDescent="0.45">
      <c r="A784" t="s">
        <v>922</v>
      </c>
      <c r="B784" t="s">
        <v>928</v>
      </c>
      <c r="C784" t="s">
        <v>320</v>
      </c>
      <c r="D784">
        <v>7</v>
      </c>
    </row>
    <row r="785" spans="1:4" x14ac:dyDescent="0.45">
      <c r="A785" t="s">
        <v>922</v>
      </c>
      <c r="B785" t="s">
        <v>927</v>
      </c>
      <c r="C785" t="s">
        <v>318</v>
      </c>
      <c r="D785">
        <v>3</v>
      </c>
    </row>
    <row r="786" spans="1:4" x14ac:dyDescent="0.45">
      <c r="A786" t="s">
        <v>922</v>
      </c>
      <c r="B786" t="s">
        <v>926</v>
      </c>
      <c r="C786" t="s">
        <v>320</v>
      </c>
      <c r="D786">
        <v>3</v>
      </c>
    </row>
    <row r="787" spans="1:4" x14ac:dyDescent="0.45">
      <c r="A787" t="s">
        <v>922</v>
      </c>
      <c r="B787" t="s">
        <v>925</v>
      </c>
      <c r="C787" t="s">
        <v>320</v>
      </c>
      <c r="D787">
        <v>1</v>
      </c>
    </row>
    <row r="788" spans="1:4" x14ac:dyDescent="0.45">
      <c r="A788" t="s">
        <v>922</v>
      </c>
      <c r="B788" t="s">
        <v>924</v>
      </c>
      <c r="C788" t="s">
        <v>319</v>
      </c>
      <c r="D788">
        <v>1</v>
      </c>
    </row>
    <row r="789" spans="1:4" x14ac:dyDescent="0.45">
      <c r="A789" t="s">
        <v>922</v>
      </c>
      <c r="B789" t="s">
        <v>234</v>
      </c>
      <c r="C789" t="s">
        <v>284</v>
      </c>
      <c r="D789">
        <v>35</v>
      </c>
    </row>
    <row r="790" spans="1:4" x14ac:dyDescent="0.45">
      <c r="A790" t="s">
        <v>922</v>
      </c>
      <c r="B790" t="s">
        <v>923</v>
      </c>
      <c r="C790" t="s">
        <v>320</v>
      </c>
      <c r="D790">
        <v>2</v>
      </c>
    </row>
    <row r="791" spans="1:4" x14ac:dyDescent="0.45">
      <c r="A791" t="s">
        <v>934</v>
      </c>
      <c r="B791" t="s">
        <v>242</v>
      </c>
      <c r="C791" t="s">
        <v>320</v>
      </c>
      <c r="D791">
        <v>3</v>
      </c>
    </row>
    <row r="792" spans="1:4" x14ac:dyDescent="0.45">
      <c r="A792" t="s">
        <v>934</v>
      </c>
      <c r="B792" t="s">
        <v>935</v>
      </c>
      <c r="C792" t="s">
        <v>320</v>
      </c>
      <c r="D792">
        <v>3</v>
      </c>
    </row>
    <row r="793" spans="1:4" x14ac:dyDescent="0.45">
      <c r="D793" s="6">
        <f>SUM(D11:D792)</f>
        <v>2777</v>
      </c>
    </row>
    <row r="794" spans="1:4" x14ac:dyDescent="0.45">
      <c r="C794" s="6" t="s">
        <v>1781</v>
      </c>
      <c r="D794" s="6">
        <f>2062+158+81+478</f>
        <v>2779</v>
      </c>
    </row>
  </sheetData>
  <sortState ref="A7:E2362">
    <sortCondition ref="A7:A2362"/>
    <sortCondition ref="B7:B2362"/>
    <sortCondition ref="C7:C2362"/>
  </sortState>
  <pageMargins left="0.2" right="0.2" top="0.75" bottom="0.75" header="0.3" footer="0.3"/>
  <pageSetup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3"/>
  <sheetViews>
    <sheetView workbookViewId="0">
      <selection activeCell="D15" sqref="D15"/>
    </sheetView>
  </sheetViews>
  <sheetFormatPr defaultRowHeight="14.25" x14ac:dyDescent="0.45"/>
  <cols>
    <col min="1" max="1" width="46.46484375" customWidth="1"/>
    <col min="2" max="2" width="6.33203125" customWidth="1"/>
  </cols>
  <sheetData>
    <row r="1" spans="1:2" x14ac:dyDescent="0.45">
      <c r="A1" s="1" t="s">
        <v>57</v>
      </c>
    </row>
    <row r="2" spans="1:2" x14ac:dyDescent="0.45">
      <c r="A2" s="1" t="s">
        <v>77</v>
      </c>
    </row>
    <row r="3" spans="1:2" x14ac:dyDescent="0.45">
      <c r="A3" s="1" t="s">
        <v>76</v>
      </c>
    </row>
    <row r="4" spans="1:2" x14ac:dyDescent="0.45">
      <c r="A4" s="1" t="s">
        <v>92</v>
      </c>
    </row>
    <row r="5" spans="1:2" x14ac:dyDescent="0.45">
      <c r="A5" s="1"/>
    </row>
    <row r="6" spans="1:2" x14ac:dyDescent="0.45">
      <c r="A6" s="3" t="s">
        <v>89</v>
      </c>
    </row>
    <row r="7" spans="1:2" x14ac:dyDescent="0.45">
      <c r="A7" s="1"/>
    </row>
    <row r="8" spans="1:2" x14ac:dyDescent="0.45">
      <c r="A8" s="23" t="s">
        <v>6</v>
      </c>
      <c r="B8" s="23" t="s">
        <v>5</v>
      </c>
    </row>
    <row r="9" spans="1:2" x14ac:dyDescent="0.45">
      <c r="A9" t="s">
        <v>937</v>
      </c>
      <c r="B9">
        <v>1</v>
      </c>
    </row>
    <row r="10" spans="1:2" x14ac:dyDescent="0.45">
      <c r="A10" t="s">
        <v>642</v>
      </c>
      <c r="B10">
        <v>1</v>
      </c>
    </row>
    <row r="11" spans="1:2" x14ac:dyDescent="0.45">
      <c r="A11" t="s">
        <v>652</v>
      </c>
      <c r="B11">
        <v>1</v>
      </c>
    </row>
    <row r="12" spans="1:2" x14ac:dyDescent="0.45">
      <c r="A12" t="s">
        <v>235</v>
      </c>
      <c r="B12">
        <v>19</v>
      </c>
    </row>
    <row r="13" spans="1:2" x14ac:dyDescent="0.45">
      <c r="A13" t="s">
        <v>936</v>
      </c>
      <c r="B13">
        <v>8</v>
      </c>
    </row>
  </sheetData>
  <sortState ref="A7:C9">
    <sortCondition ref="A7:A9"/>
  </sortState>
  <pageMargins left="0.2" right="0.2" top="0.75" bottom="0.75" header="0.3" footer="0.3"/>
  <pageSetup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88"/>
  <sheetViews>
    <sheetView workbookViewId="0"/>
  </sheetViews>
  <sheetFormatPr defaultColWidth="8.86328125" defaultRowHeight="14.25" x14ac:dyDescent="0.45"/>
  <cols>
    <col min="1" max="1" width="16.1328125" style="3" customWidth="1"/>
    <col min="2" max="2" width="12.6640625" style="3" customWidth="1"/>
    <col min="3" max="3" width="13.6640625" style="3" customWidth="1"/>
    <col min="4" max="8" width="8.86328125" style="3"/>
    <col min="9" max="9" width="10.53125" style="3" customWidth="1"/>
    <col min="10" max="10" width="10" style="3" bestFit="1" customWidth="1"/>
    <col min="11" max="16384" width="8.86328125" style="3"/>
  </cols>
  <sheetData>
    <row r="1" spans="1:10" x14ac:dyDescent="0.45">
      <c r="A1" s="1" t="s">
        <v>49</v>
      </c>
    </row>
    <row r="2" spans="1:10" x14ac:dyDescent="0.45">
      <c r="A2" s="1" t="s">
        <v>31</v>
      </c>
    </row>
    <row r="3" spans="1:10" x14ac:dyDescent="0.45">
      <c r="A3" s="1" t="s">
        <v>32</v>
      </c>
    </row>
    <row r="4" spans="1:10" x14ac:dyDescent="0.45">
      <c r="A4" s="1" t="s">
        <v>92</v>
      </c>
    </row>
    <row r="5" spans="1:10" x14ac:dyDescent="0.45">
      <c r="A5" s="1"/>
    </row>
    <row r="6" spans="1:10" x14ac:dyDescent="0.45">
      <c r="A6" s="3" t="s">
        <v>58</v>
      </c>
    </row>
    <row r="7" spans="1:10" x14ac:dyDescent="0.45">
      <c r="A7" s="3" t="s">
        <v>69</v>
      </c>
    </row>
    <row r="8" spans="1:10" x14ac:dyDescent="0.45">
      <c r="A8" s="3" t="s">
        <v>66</v>
      </c>
    </row>
    <row r="9" spans="1:10" x14ac:dyDescent="0.45">
      <c r="A9" s="3" t="s">
        <v>94</v>
      </c>
    </row>
    <row r="11" spans="1:10" s="7" customFormat="1" ht="71.25" x14ac:dyDescent="0.45">
      <c r="A11" s="27" t="s">
        <v>10</v>
      </c>
      <c r="B11" s="28" t="s">
        <v>951</v>
      </c>
      <c r="C11" s="28" t="s">
        <v>950</v>
      </c>
      <c r="D11" s="28" t="s">
        <v>260</v>
      </c>
      <c r="E11" s="28" t="s">
        <v>948</v>
      </c>
      <c r="F11" s="28" t="s">
        <v>259</v>
      </c>
      <c r="G11" s="28" t="s">
        <v>946</v>
      </c>
      <c r="H11" s="28" t="s">
        <v>939</v>
      </c>
      <c r="I11" s="29" t="s">
        <v>1789</v>
      </c>
      <c r="J11" s="29" t="s">
        <v>953</v>
      </c>
    </row>
    <row r="12" spans="1:10" x14ac:dyDescent="0.45">
      <c r="A12" s="8" t="s">
        <v>283</v>
      </c>
      <c r="B12" s="9">
        <v>238</v>
      </c>
      <c r="C12" s="10">
        <f>B12/B69</f>
        <v>5.4599678825418677E-2</v>
      </c>
      <c r="D12" s="9">
        <v>493</v>
      </c>
      <c r="E12" s="10">
        <f>D12/D69</f>
        <v>6.4988136040073821E-2</v>
      </c>
      <c r="F12" s="9">
        <v>52</v>
      </c>
      <c r="G12" s="10">
        <f>F12/F69</f>
        <v>0.12839506172839507</v>
      </c>
      <c r="H12" s="9">
        <f t="shared" ref="H12:H43" si="0">B12+D12+F12</f>
        <v>783</v>
      </c>
      <c r="I12" s="11">
        <v>11678.57</v>
      </c>
      <c r="J12" s="2">
        <f>H12/I12</f>
        <v>6.7045879760963892E-2</v>
      </c>
    </row>
    <row r="13" spans="1:10" x14ac:dyDescent="0.45">
      <c r="A13" s="8" t="s">
        <v>321</v>
      </c>
      <c r="B13" s="9">
        <v>2</v>
      </c>
      <c r="C13" s="10">
        <f>B13/B69</f>
        <v>4.5882083046570312E-4</v>
      </c>
      <c r="D13" s="9">
        <v>7</v>
      </c>
      <c r="E13" s="10">
        <f>D13/D69</f>
        <v>9.2275243870287372E-4</v>
      </c>
      <c r="F13" s="9">
        <v>0</v>
      </c>
      <c r="G13" s="10">
        <f>F13/F69</f>
        <v>0</v>
      </c>
      <c r="H13" s="9">
        <f t="shared" si="0"/>
        <v>9</v>
      </c>
      <c r="I13" s="11">
        <v>203.29</v>
      </c>
      <c r="J13" s="2">
        <f t="shared" ref="J13:J69" si="1">H13/I13</f>
        <v>4.4271730040828378E-2</v>
      </c>
    </row>
    <row r="14" spans="1:10" x14ac:dyDescent="0.45">
      <c r="A14" s="8" t="s">
        <v>324</v>
      </c>
      <c r="B14" s="9">
        <v>7</v>
      </c>
      <c r="C14" s="10">
        <f>B14/B69</f>
        <v>1.6058729066299609E-3</v>
      </c>
      <c r="D14" s="9">
        <v>17</v>
      </c>
      <c r="E14" s="10">
        <f>D14/D69</f>
        <v>2.2409702082784077E-3</v>
      </c>
      <c r="F14" s="9">
        <v>1</v>
      </c>
      <c r="G14" s="10">
        <f>F14/F69</f>
        <v>2.4691358024691358E-3</v>
      </c>
      <c r="H14" s="9">
        <f t="shared" si="0"/>
        <v>25</v>
      </c>
      <c r="I14" s="11">
        <v>1585.59</v>
      </c>
      <c r="J14" s="2">
        <f t="shared" si="1"/>
        <v>1.5767001557779756E-2</v>
      </c>
    </row>
    <row r="15" spans="1:10" x14ac:dyDescent="0.45">
      <c r="A15" s="8" t="s">
        <v>331</v>
      </c>
      <c r="B15" s="9">
        <v>5</v>
      </c>
      <c r="C15" s="10">
        <f>B15/B69</f>
        <v>1.1470520761642578E-3</v>
      </c>
      <c r="D15" s="9">
        <v>10</v>
      </c>
      <c r="E15" s="10">
        <f>D15/D69</f>
        <v>1.3182177695755339E-3</v>
      </c>
      <c r="F15" s="9">
        <v>0</v>
      </c>
      <c r="G15" s="10">
        <f>F15/F69</f>
        <v>0</v>
      </c>
      <c r="H15" s="9">
        <f t="shared" si="0"/>
        <v>15</v>
      </c>
      <c r="I15" s="11">
        <v>276.93</v>
      </c>
      <c r="J15" s="2">
        <f t="shared" si="1"/>
        <v>5.4165312533853316E-2</v>
      </c>
    </row>
    <row r="16" spans="1:10" x14ac:dyDescent="0.45">
      <c r="A16" s="8" t="s">
        <v>335</v>
      </c>
      <c r="B16" s="9">
        <v>8</v>
      </c>
      <c r="C16" s="10">
        <f>B16/B69</f>
        <v>1.8352833218628125E-3</v>
      </c>
      <c r="D16" s="9">
        <v>9</v>
      </c>
      <c r="E16" s="10">
        <f>D16/D69</f>
        <v>1.1863959926179805E-3</v>
      </c>
      <c r="F16" s="9">
        <v>0</v>
      </c>
      <c r="G16" s="10">
        <f>F16/F69</f>
        <v>0</v>
      </c>
      <c r="H16" s="9">
        <f t="shared" si="0"/>
        <v>17</v>
      </c>
      <c r="I16" s="11">
        <v>229.68</v>
      </c>
      <c r="J16" s="2">
        <f t="shared" si="1"/>
        <v>7.4016022291884365E-2</v>
      </c>
    </row>
    <row r="17" spans="1:10" x14ac:dyDescent="0.45">
      <c r="A17" s="8" t="s">
        <v>339</v>
      </c>
      <c r="B17" s="9">
        <v>151</v>
      </c>
      <c r="C17" s="10">
        <f>B17/B69</f>
        <v>3.4640972700160588E-2</v>
      </c>
      <c r="D17" s="9">
        <v>289</v>
      </c>
      <c r="E17" s="10">
        <f>D17/D69</f>
        <v>3.8096493540732926E-2</v>
      </c>
      <c r="F17" s="9">
        <v>42</v>
      </c>
      <c r="G17" s="10">
        <f>F17/F69</f>
        <v>0.1037037037037037</v>
      </c>
      <c r="H17" s="9">
        <f t="shared" si="0"/>
        <v>482</v>
      </c>
      <c r="I17" s="11">
        <v>8340.56</v>
      </c>
      <c r="J17" s="2">
        <f t="shared" si="1"/>
        <v>5.778988461206442E-2</v>
      </c>
    </row>
    <row r="18" spans="1:10" x14ac:dyDescent="0.45">
      <c r="A18" s="8" t="s">
        <v>351</v>
      </c>
      <c r="B18" s="9">
        <v>0</v>
      </c>
      <c r="C18" s="10">
        <f>B18/B69</f>
        <v>0</v>
      </c>
      <c r="D18" s="9">
        <v>11</v>
      </c>
      <c r="E18" s="10">
        <f>D18/D69</f>
        <v>1.4500395465330872E-3</v>
      </c>
      <c r="F18" s="9">
        <v>0</v>
      </c>
      <c r="G18" s="10">
        <f>F18/F69</f>
        <v>0</v>
      </c>
      <c r="H18" s="9">
        <f t="shared" si="0"/>
        <v>11</v>
      </c>
      <c r="I18" s="11">
        <v>204.51</v>
      </c>
      <c r="J18" s="2">
        <f t="shared" si="1"/>
        <v>5.3787100875262825E-2</v>
      </c>
    </row>
    <row r="19" spans="1:10" x14ac:dyDescent="0.45">
      <c r="A19" s="8" t="s">
        <v>355</v>
      </c>
      <c r="B19" s="9">
        <v>11</v>
      </c>
      <c r="C19" s="10">
        <f>B19/B69</f>
        <v>2.5235145675613674E-3</v>
      </c>
      <c r="D19" s="9">
        <v>26</v>
      </c>
      <c r="E19" s="10">
        <f>D19/D69</f>
        <v>3.4273662008963879E-3</v>
      </c>
      <c r="F19" s="9">
        <v>0</v>
      </c>
      <c r="G19" s="10">
        <f>F19/F69</f>
        <v>0</v>
      </c>
      <c r="H19" s="9">
        <f t="shared" si="0"/>
        <v>37</v>
      </c>
      <c r="I19" s="11">
        <v>1301.94</v>
      </c>
      <c r="J19" s="2">
        <f t="shared" si="1"/>
        <v>2.8419128377651811E-2</v>
      </c>
    </row>
    <row r="20" spans="1:10" x14ac:dyDescent="0.45">
      <c r="A20" s="8" t="s">
        <v>361</v>
      </c>
      <c r="B20" s="9">
        <v>229</v>
      </c>
      <c r="C20" s="10">
        <f>B20/B69</f>
        <v>5.2534985088323008E-2</v>
      </c>
      <c r="D20" s="9">
        <v>440</v>
      </c>
      <c r="E20" s="10">
        <f>D20/D69</f>
        <v>5.8001581861323488E-2</v>
      </c>
      <c r="F20" s="9">
        <v>7</v>
      </c>
      <c r="G20" s="10">
        <f>F20/F69</f>
        <v>1.7283950617283949E-2</v>
      </c>
      <c r="H20" s="9">
        <f t="shared" si="0"/>
        <v>676</v>
      </c>
      <c r="I20" s="11">
        <v>9796.56</v>
      </c>
      <c r="J20" s="2">
        <f t="shared" si="1"/>
        <v>6.9003813583543613E-2</v>
      </c>
    </row>
    <row r="21" spans="1:10" x14ac:dyDescent="0.45">
      <c r="A21" s="8" t="s">
        <v>383</v>
      </c>
      <c r="B21" s="9">
        <v>6</v>
      </c>
      <c r="C21" s="10">
        <f>B21/B69</f>
        <v>1.3764624913971094E-3</v>
      </c>
      <c r="D21" s="9">
        <v>5</v>
      </c>
      <c r="E21" s="10">
        <f>D21/D69</f>
        <v>6.5910888478776697E-4</v>
      </c>
      <c r="F21" s="9">
        <v>1</v>
      </c>
      <c r="G21" s="10">
        <f>F21/F69</f>
        <v>2.4691358024691358E-3</v>
      </c>
      <c r="H21" s="9">
        <f t="shared" si="0"/>
        <v>12</v>
      </c>
      <c r="I21" s="11">
        <v>309.39</v>
      </c>
      <c r="J21" s="2">
        <f t="shared" si="1"/>
        <v>3.8785998254630083E-2</v>
      </c>
    </row>
    <row r="22" spans="1:10" x14ac:dyDescent="0.45">
      <c r="A22" s="8" t="s">
        <v>385</v>
      </c>
      <c r="B22" s="9">
        <v>7</v>
      </c>
      <c r="C22" s="10">
        <f>B22/B69</f>
        <v>1.6058729066299609E-3</v>
      </c>
      <c r="D22" s="9">
        <v>21</v>
      </c>
      <c r="E22" s="10">
        <f>D22/D69</f>
        <v>2.7682573161086211E-3</v>
      </c>
      <c r="F22" s="9">
        <v>0</v>
      </c>
      <c r="G22" s="10">
        <f>F22/F69</f>
        <v>0</v>
      </c>
      <c r="H22" s="9">
        <f t="shared" si="0"/>
        <v>28</v>
      </c>
      <c r="I22" s="11">
        <v>956.61</v>
      </c>
      <c r="J22" s="2">
        <f t="shared" si="1"/>
        <v>2.9270026447559612E-2</v>
      </c>
    </row>
    <row r="23" spans="1:10" x14ac:dyDescent="0.45">
      <c r="A23" s="8" t="s">
        <v>391</v>
      </c>
      <c r="B23" s="9">
        <v>45</v>
      </c>
      <c r="C23" s="10">
        <f>B23/B69</f>
        <v>1.0323468685478321E-2</v>
      </c>
      <c r="D23" s="9">
        <v>101</v>
      </c>
      <c r="E23" s="10">
        <f>D23/D69</f>
        <v>1.3313999472712891E-2</v>
      </c>
      <c r="F23" s="9">
        <v>8</v>
      </c>
      <c r="G23" s="10">
        <f>F23/F69</f>
        <v>1.9753086419753086E-2</v>
      </c>
      <c r="H23" s="9">
        <f t="shared" si="0"/>
        <v>154</v>
      </c>
      <c r="I23" s="11">
        <v>1696.74</v>
      </c>
      <c r="J23" s="2">
        <f t="shared" si="1"/>
        <v>9.0762285323620587E-2</v>
      </c>
    </row>
    <row r="24" spans="1:10" x14ac:dyDescent="0.45">
      <c r="A24" s="8" t="s">
        <v>404</v>
      </c>
      <c r="B24" s="9">
        <v>4</v>
      </c>
      <c r="C24" s="10">
        <f>B24/B69</f>
        <v>9.1764166093140625E-4</v>
      </c>
      <c r="D24" s="9">
        <v>8</v>
      </c>
      <c r="E24" s="10">
        <f>D24/D69</f>
        <v>1.0545742156604272E-3</v>
      </c>
      <c r="F24" s="9">
        <v>1</v>
      </c>
      <c r="G24" s="10">
        <f>F24/F69</f>
        <v>2.4691358024691358E-3</v>
      </c>
      <c r="H24" s="9">
        <f t="shared" si="0"/>
        <v>13</v>
      </c>
      <c r="I24" s="11">
        <v>227.89</v>
      </c>
      <c r="J24" s="2">
        <f t="shared" si="1"/>
        <v>5.7045065601825443E-2</v>
      </c>
    </row>
    <row r="25" spans="1:10" x14ac:dyDescent="0.45">
      <c r="A25" s="8" t="s">
        <v>406</v>
      </c>
      <c r="B25" s="9">
        <v>281</v>
      </c>
      <c r="C25" s="10">
        <f>B25/B69</f>
        <v>6.4464326680431297E-2</v>
      </c>
      <c r="D25" s="9">
        <v>510</v>
      </c>
      <c r="E25" s="10">
        <f>D25/D69</f>
        <v>6.7229106248352224E-2</v>
      </c>
      <c r="F25" s="9">
        <v>42</v>
      </c>
      <c r="G25" s="10">
        <f>F25/F69</f>
        <v>0.1037037037037037</v>
      </c>
      <c r="H25" s="9">
        <f t="shared" si="0"/>
        <v>833</v>
      </c>
      <c r="I25" s="11">
        <v>8837.11</v>
      </c>
      <c r="J25" s="2">
        <f t="shared" si="1"/>
        <v>9.4261585518342531E-2</v>
      </c>
    </row>
    <row r="26" spans="1:10" x14ac:dyDescent="0.45">
      <c r="A26" s="8" t="s">
        <v>429</v>
      </c>
      <c r="B26" s="9">
        <v>45</v>
      </c>
      <c r="C26" s="10">
        <f>B26/B69</f>
        <v>1.0323468685478321E-2</v>
      </c>
      <c r="D26" s="9">
        <v>82</v>
      </c>
      <c r="E26" s="10">
        <f>D26/D69</f>
        <v>1.0809385710519377E-2</v>
      </c>
      <c r="F26" s="9">
        <v>2</v>
      </c>
      <c r="G26" s="10">
        <f>F26/F69</f>
        <v>4.9382716049382715E-3</v>
      </c>
      <c r="H26" s="9">
        <f t="shared" si="0"/>
        <v>129</v>
      </c>
      <c r="I26" s="11">
        <v>1381.77</v>
      </c>
      <c r="J26" s="2">
        <f t="shared" si="1"/>
        <v>9.3358518422023931E-2</v>
      </c>
    </row>
    <row r="27" spans="1:10" x14ac:dyDescent="0.45">
      <c r="A27" s="8" t="s">
        <v>439</v>
      </c>
      <c r="B27" s="9">
        <v>9</v>
      </c>
      <c r="C27" s="10">
        <f>B27/B69</f>
        <v>2.0646937370956643E-3</v>
      </c>
      <c r="D27" s="9">
        <v>47</v>
      </c>
      <c r="E27" s="10">
        <f>D27/D69</f>
        <v>6.195623517005009E-3</v>
      </c>
      <c r="F27" s="9">
        <v>0</v>
      </c>
      <c r="G27" s="10">
        <f>F27/F69</f>
        <v>0</v>
      </c>
      <c r="H27" s="9">
        <f t="shared" si="0"/>
        <v>56</v>
      </c>
      <c r="I27" s="11">
        <v>464.14</v>
      </c>
      <c r="J27" s="2">
        <f t="shared" si="1"/>
        <v>0.12065325117421467</v>
      </c>
    </row>
    <row r="28" spans="1:10" x14ac:dyDescent="0.45">
      <c r="A28" s="8" t="s">
        <v>945</v>
      </c>
      <c r="B28" s="9">
        <v>5</v>
      </c>
      <c r="C28" s="10">
        <f>B28/B69</f>
        <v>1.1470520761642578E-3</v>
      </c>
      <c r="D28" s="9">
        <v>20</v>
      </c>
      <c r="E28" s="10">
        <f>D28/D69</f>
        <v>2.6364355391510679E-3</v>
      </c>
      <c r="F28" s="9">
        <v>1</v>
      </c>
      <c r="G28" s="10">
        <f>F28/F69</f>
        <v>2.4691358024691358E-3</v>
      </c>
      <c r="H28" s="9">
        <f t="shared" si="0"/>
        <v>26</v>
      </c>
      <c r="I28" s="11">
        <v>234.5</v>
      </c>
      <c r="J28" s="2">
        <f t="shared" si="1"/>
        <v>0.11087420042643924</v>
      </c>
    </row>
    <row r="29" spans="1:10" x14ac:dyDescent="0.45">
      <c r="A29" s="8" t="s">
        <v>444</v>
      </c>
      <c r="B29" s="9">
        <v>994</v>
      </c>
      <c r="C29" s="10">
        <f>B29/B69</f>
        <v>0.22803395274145447</v>
      </c>
      <c r="D29" s="9">
        <v>1321</v>
      </c>
      <c r="E29" s="10">
        <f>D29/D69</f>
        <v>0.17413656736092803</v>
      </c>
      <c r="F29" s="9">
        <v>71</v>
      </c>
      <c r="G29" s="10">
        <f>F29/F69</f>
        <v>0.17530864197530865</v>
      </c>
      <c r="H29" s="9">
        <f t="shared" si="0"/>
        <v>2386</v>
      </c>
      <c r="I29" s="11">
        <v>74117.710000000006</v>
      </c>
      <c r="J29" s="2">
        <f t="shared" si="1"/>
        <v>3.2192036154381994E-2</v>
      </c>
    </row>
    <row r="30" spans="1:10" x14ac:dyDescent="0.45">
      <c r="A30" s="8" t="s">
        <v>568</v>
      </c>
      <c r="B30" s="9">
        <v>47</v>
      </c>
      <c r="C30" s="10">
        <f>B30/B69</f>
        <v>1.0782289515944024E-2</v>
      </c>
      <c r="D30" s="9">
        <v>82</v>
      </c>
      <c r="E30" s="10">
        <f>D30/D69</f>
        <v>1.0809385710519377E-2</v>
      </c>
      <c r="F30" s="9">
        <v>2</v>
      </c>
      <c r="G30" s="10">
        <f>F30/F69</f>
        <v>4.9382716049382715E-3</v>
      </c>
      <c r="H30" s="9">
        <f t="shared" si="0"/>
        <v>131</v>
      </c>
      <c r="I30" s="11">
        <v>1536.44</v>
      </c>
      <c r="J30" s="2">
        <f t="shared" si="1"/>
        <v>8.526203431308739E-2</v>
      </c>
    </row>
    <row r="31" spans="1:10" x14ac:dyDescent="0.45">
      <c r="A31" s="8" t="s">
        <v>571</v>
      </c>
      <c r="B31" s="9">
        <v>15</v>
      </c>
      <c r="C31" s="10">
        <f>B31/B69</f>
        <v>3.4411562284927736E-3</v>
      </c>
      <c r="D31" s="9">
        <v>32</v>
      </c>
      <c r="E31" s="10">
        <f>D31/D69</f>
        <v>4.2182968626417088E-3</v>
      </c>
      <c r="F31" s="9">
        <v>0</v>
      </c>
      <c r="G31" s="10">
        <f>F31/F69</f>
        <v>0</v>
      </c>
      <c r="H31" s="9">
        <f t="shared" si="0"/>
        <v>47</v>
      </c>
      <c r="I31" s="11">
        <v>1766.96</v>
      </c>
      <c r="J31" s="2">
        <f t="shared" si="1"/>
        <v>2.6599357087879749E-2</v>
      </c>
    </row>
    <row r="32" spans="1:10" x14ac:dyDescent="0.45">
      <c r="A32" s="8" t="s">
        <v>582</v>
      </c>
      <c r="B32" s="9">
        <v>2</v>
      </c>
      <c r="C32" s="10">
        <f>B32/B69</f>
        <v>4.5882083046570312E-4</v>
      </c>
      <c r="D32" s="9">
        <v>5</v>
      </c>
      <c r="E32" s="10">
        <f>D32/D69</f>
        <v>6.5910888478776697E-4</v>
      </c>
      <c r="F32" s="9">
        <v>0</v>
      </c>
      <c r="G32" s="10">
        <f>F32/F69</f>
        <v>0</v>
      </c>
      <c r="H32" s="9">
        <f t="shared" si="0"/>
        <v>7</v>
      </c>
      <c r="I32" s="11">
        <v>108.53</v>
      </c>
      <c r="J32" s="2">
        <f t="shared" si="1"/>
        <v>6.4498295402192943E-2</v>
      </c>
    </row>
    <row r="33" spans="1:10" x14ac:dyDescent="0.45">
      <c r="A33" s="8" t="s">
        <v>584</v>
      </c>
      <c r="B33" s="9">
        <v>12</v>
      </c>
      <c r="C33" s="10">
        <f>B33/B69</f>
        <v>2.7529249827942187E-3</v>
      </c>
      <c r="D33" s="9">
        <v>63</v>
      </c>
      <c r="E33" s="10">
        <f>D33/D69</f>
        <v>8.304771948325863E-3</v>
      </c>
      <c r="F33" s="9">
        <v>8</v>
      </c>
      <c r="G33" s="10">
        <f>F33/F69</f>
        <v>1.9753086419753086E-2</v>
      </c>
      <c r="H33" s="9">
        <f t="shared" si="0"/>
        <v>83</v>
      </c>
      <c r="I33" s="11">
        <v>764.02</v>
      </c>
      <c r="J33" s="2">
        <f t="shared" si="1"/>
        <v>0.10863589958378053</v>
      </c>
    </row>
    <row r="34" spans="1:10" x14ac:dyDescent="0.45">
      <c r="A34" s="8" t="s">
        <v>591</v>
      </c>
      <c r="B34" s="9">
        <v>50</v>
      </c>
      <c r="C34" s="10">
        <f>B34/B69</f>
        <v>1.1470520761642579E-2</v>
      </c>
      <c r="D34" s="9">
        <v>186</v>
      </c>
      <c r="E34" s="10">
        <f>D34/D69</f>
        <v>2.4518850514104931E-2</v>
      </c>
      <c r="F34" s="9">
        <v>0</v>
      </c>
      <c r="G34" s="10">
        <f>F34/F69</f>
        <v>0</v>
      </c>
      <c r="H34" s="9">
        <f t="shared" si="0"/>
        <v>236</v>
      </c>
      <c r="I34" s="11">
        <v>2641.14</v>
      </c>
      <c r="J34" s="2">
        <f t="shared" si="1"/>
        <v>8.9355354127384393E-2</v>
      </c>
    </row>
    <row r="35" spans="1:10" x14ac:dyDescent="0.45">
      <c r="A35" s="8" t="s">
        <v>596</v>
      </c>
      <c r="B35" s="9">
        <v>4</v>
      </c>
      <c r="C35" s="10">
        <f>B35/B69</f>
        <v>9.1764166093140625E-4</v>
      </c>
      <c r="D35" s="9">
        <v>7</v>
      </c>
      <c r="E35" s="10">
        <f>D35/D69</f>
        <v>9.2275243870287372E-4</v>
      </c>
      <c r="F35" s="9">
        <v>0</v>
      </c>
      <c r="G35" s="10">
        <f>F35/F69</f>
        <v>0</v>
      </c>
      <c r="H35" s="9">
        <f t="shared" si="0"/>
        <v>11</v>
      </c>
      <c r="I35" s="11">
        <v>96.7</v>
      </c>
      <c r="J35" s="2">
        <f t="shared" si="1"/>
        <v>0.11375387797311272</v>
      </c>
    </row>
    <row r="36" spans="1:10" x14ac:dyDescent="0.45">
      <c r="A36" s="8" t="s">
        <v>598</v>
      </c>
      <c r="B36" s="9">
        <v>2</v>
      </c>
      <c r="C36" s="10">
        <f>B36/B69</f>
        <v>4.5882083046570312E-4</v>
      </c>
      <c r="D36" s="9">
        <v>1</v>
      </c>
      <c r="E36" s="10">
        <f>D36/D69</f>
        <v>1.318217769575534E-4</v>
      </c>
      <c r="F36" s="9">
        <v>0</v>
      </c>
      <c r="G36" s="10">
        <f>F36/F69</f>
        <v>0</v>
      </c>
      <c r="H36" s="9">
        <f t="shared" si="0"/>
        <v>3</v>
      </c>
      <c r="I36" s="11">
        <v>112.96</v>
      </c>
      <c r="J36" s="2">
        <f t="shared" si="1"/>
        <v>2.6558073654390935E-2</v>
      </c>
    </row>
    <row r="37" spans="1:10" x14ac:dyDescent="0.45">
      <c r="A37" s="8" t="s">
        <v>600</v>
      </c>
      <c r="B37" s="9">
        <v>84</v>
      </c>
      <c r="C37" s="10">
        <f>B37/B69</f>
        <v>1.9270474879559532E-2</v>
      </c>
      <c r="D37" s="9">
        <v>214</v>
      </c>
      <c r="E37" s="10">
        <f>D37/D69</f>
        <v>2.8209860268916424E-2</v>
      </c>
      <c r="F37" s="9">
        <v>8</v>
      </c>
      <c r="G37" s="10">
        <f>F37/F69</f>
        <v>1.9753086419753086E-2</v>
      </c>
      <c r="H37" s="9">
        <f t="shared" si="0"/>
        <v>306</v>
      </c>
      <c r="I37" s="11">
        <v>3591.46</v>
      </c>
      <c r="J37" s="2">
        <f t="shared" si="1"/>
        <v>8.5202118358550558E-2</v>
      </c>
    </row>
    <row r="38" spans="1:10" x14ac:dyDescent="0.45">
      <c r="A38" s="8" t="s">
        <v>610</v>
      </c>
      <c r="B38" s="9">
        <v>7</v>
      </c>
      <c r="C38" s="10">
        <f>B38/B69</f>
        <v>1.6058729066299609E-3</v>
      </c>
      <c r="D38" s="9">
        <v>21</v>
      </c>
      <c r="E38" s="10">
        <f>D38/D69</f>
        <v>2.7682573161086211E-3</v>
      </c>
      <c r="F38" s="9">
        <v>7</v>
      </c>
      <c r="G38" s="10">
        <f>F38/F69</f>
        <v>1.7283950617283949E-2</v>
      </c>
      <c r="H38" s="9">
        <f t="shared" si="0"/>
        <v>35</v>
      </c>
      <c r="I38" s="11">
        <v>1054.6300000000001</v>
      </c>
      <c r="J38" s="2">
        <f t="shared" si="1"/>
        <v>3.318699449095891E-2</v>
      </c>
    </row>
    <row r="39" spans="1:10" x14ac:dyDescent="0.45">
      <c r="A39" s="8" t="s">
        <v>614</v>
      </c>
      <c r="B39" s="9">
        <v>9</v>
      </c>
      <c r="C39" s="10">
        <f>B39/B69</f>
        <v>2.0646937370956643E-3</v>
      </c>
      <c r="D39" s="9">
        <v>18</v>
      </c>
      <c r="E39" s="10">
        <f>D39/D69</f>
        <v>2.3727919852359609E-3</v>
      </c>
      <c r="F39" s="9">
        <v>1</v>
      </c>
      <c r="G39" s="10">
        <f>F39/F69</f>
        <v>2.4691358024691358E-3</v>
      </c>
      <c r="H39" s="9">
        <f t="shared" si="0"/>
        <v>28</v>
      </c>
      <c r="I39" s="11">
        <v>610.71</v>
      </c>
      <c r="J39" s="2">
        <f t="shared" si="1"/>
        <v>4.5848274958654678E-2</v>
      </c>
    </row>
    <row r="40" spans="1:10" x14ac:dyDescent="0.45">
      <c r="A40" s="8" t="s">
        <v>618</v>
      </c>
      <c r="B40" s="9">
        <v>86</v>
      </c>
      <c r="C40" s="10">
        <f>B40/B69</f>
        <v>1.9729295710025234E-2</v>
      </c>
      <c r="D40" s="9">
        <v>63</v>
      </c>
      <c r="E40" s="10">
        <f>D40/D69</f>
        <v>8.304771948325863E-3</v>
      </c>
      <c r="F40" s="9">
        <v>0</v>
      </c>
      <c r="G40" s="10">
        <f>F40/F69</f>
        <v>0</v>
      </c>
      <c r="H40" s="9">
        <f t="shared" si="0"/>
        <v>149</v>
      </c>
      <c r="I40" s="11">
        <v>20922.599999999999</v>
      </c>
      <c r="J40" s="2">
        <f t="shared" si="1"/>
        <v>7.1214858573982204E-3</v>
      </c>
    </row>
    <row r="41" spans="1:10" x14ac:dyDescent="0.45">
      <c r="A41" s="8" t="s">
        <v>634</v>
      </c>
      <c r="B41" s="9">
        <v>16</v>
      </c>
      <c r="C41" s="10">
        <f>B41/B69</f>
        <v>3.670566643725625E-3</v>
      </c>
      <c r="D41" s="9">
        <v>32</v>
      </c>
      <c r="E41" s="10">
        <f>D41/D69</f>
        <v>4.2182968626417088E-3</v>
      </c>
      <c r="F41" s="9">
        <v>0</v>
      </c>
      <c r="G41" s="10">
        <f>F41/F69</f>
        <v>0</v>
      </c>
      <c r="H41" s="9">
        <f t="shared" si="0"/>
        <v>48</v>
      </c>
      <c r="I41" s="11">
        <v>3484.92</v>
      </c>
      <c r="J41" s="2">
        <f t="shared" si="1"/>
        <v>1.3773630384628628E-2</v>
      </c>
    </row>
    <row r="42" spans="1:10" x14ac:dyDescent="0.45">
      <c r="A42" s="8" t="s">
        <v>944</v>
      </c>
      <c r="B42" s="9">
        <v>3</v>
      </c>
      <c r="C42" s="10">
        <f>B42/B69</f>
        <v>6.8823124569855469E-4</v>
      </c>
      <c r="D42" s="9">
        <v>6</v>
      </c>
      <c r="E42" s="10">
        <f>D42/D69</f>
        <v>7.9093066174532034E-4</v>
      </c>
      <c r="F42" s="9">
        <v>0</v>
      </c>
      <c r="G42" s="10">
        <f>F42/F69</f>
        <v>0</v>
      </c>
      <c r="H42" s="9">
        <f t="shared" si="0"/>
        <v>9</v>
      </c>
      <c r="I42" s="11">
        <v>112.27</v>
      </c>
      <c r="J42" s="2">
        <f t="shared" si="1"/>
        <v>8.0163890620824796E-2</v>
      </c>
    </row>
    <row r="43" spans="1:10" x14ac:dyDescent="0.45">
      <c r="A43" s="8" t="s">
        <v>645</v>
      </c>
      <c r="B43" s="9">
        <v>157</v>
      </c>
      <c r="C43" s="10">
        <f>B43/B69</f>
        <v>3.6017435191557694E-2</v>
      </c>
      <c r="D43" s="9">
        <v>252</v>
      </c>
      <c r="E43" s="10">
        <f>D43/D69</f>
        <v>3.3219087793303452E-2</v>
      </c>
      <c r="F43" s="9">
        <v>14</v>
      </c>
      <c r="G43" s="10">
        <f>F43/F69</f>
        <v>3.4567901234567898E-2</v>
      </c>
      <c r="H43" s="9">
        <f t="shared" si="0"/>
        <v>423</v>
      </c>
      <c r="I43" s="11">
        <v>19070.66</v>
      </c>
      <c r="J43" s="2">
        <f t="shared" si="1"/>
        <v>2.2180669153558399E-2</v>
      </c>
    </row>
    <row r="44" spans="1:10" x14ac:dyDescent="0.45">
      <c r="A44" s="8" t="s">
        <v>670</v>
      </c>
      <c r="B44" s="9">
        <v>218</v>
      </c>
      <c r="C44" s="10">
        <f>B44/B69</f>
        <v>5.0011470520761644E-2</v>
      </c>
      <c r="D44" s="9">
        <v>254</v>
      </c>
      <c r="E44" s="10">
        <f>D44/D69</f>
        <v>3.3482731347218561E-2</v>
      </c>
      <c r="F44" s="9">
        <v>3</v>
      </c>
      <c r="G44" s="10">
        <f>F44/F69</f>
        <v>7.4074074074074077E-3</v>
      </c>
      <c r="H44" s="9">
        <f t="shared" ref="H44:H69" si="2">B44+D44+F44</f>
        <v>475</v>
      </c>
      <c r="I44" s="11">
        <v>11723.36</v>
      </c>
      <c r="J44" s="2">
        <f t="shared" si="1"/>
        <v>4.0517394330635587E-2</v>
      </c>
    </row>
    <row r="45" spans="1:10" x14ac:dyDescent="0.45">
      <c r="A45" s="8" t="s">
        <v>682</v>
      </c>
      <c r="B45" s="9">
        <v>19</v>
      </c>
      <c r="C45" s="10">
        <f>B45/B69</f>
        <v>4.3587978894241795E-3</v>
      </c>
      <c r="D45" s="9">
        <v>21</v>
      </c>
      <c r="E45" s="10">
        <f>D45/D69</f>
        <v>2.7682573161086211E-3</v>
      </c>
      <c r="F45" s="9">
        <v>0</v>
      </c>
      <c r="G45" s="10">
        <f>F45/F69</f>
        <v>0</v>
      </c>
      <c r="H45" s="9">
        <f t="shared" si="2"/>
        <v>40</v>
      </c>
      <c r="I45" s="11">
        <v>515.44000000000005</v>
      </c>
      <c r="J45" s="2">
        <f t="shared" si="1"/>
        <v>7.7603600807077441E-2</v>
      </c>
    </row>
    <row r="46" spans="1:10" x14ac:dyDescent="0.45">
      <c r="A46" s="8" t="s">
        <v>684</v>
      </c>
      <c r="B46" s="9">
        <v>211</v>
      </c>
      <c r="C46" s="10">
        <f>B46/B69</f>
        <v>4.8405597614131685E-2</v>
      </c>
      <c r="D46" s="9">
        <v>344</v>
      </c>
      <c r="E46" s="10">
        <f>D46/D69</f>
        <v>4.5346691273398368E-2</v>
      </c>
      <c r="F46" s="9">
        <v>12</v>
      </c>
      <c r="G46" s="10">
        <f>F46/F69</f>
        <v>2.9629629629629631E-2</v>
      </c>
      <c r="H46" s="9">
        <f t="shared" si="2"/>
        <v>567</v>
      </c>
      <c r="I46" s="11">
        <v>18262.990000000002</v>
      </c>
      <c r="J46" s="2">
        <f t="shared" si="1"/>
        <v>3.1046394922189628E-2</v>
      </c>
    </row>
    <row r="47" spans="1:10" x14ac:dyDescent="0.45">
      <c r="A47" s="8" t="s">
        <v>713</v>
      </c>
      <c r="B47" s="9">
        <v>254</v>
      </c>
      <c r="C47" s="10">
        <f>B47/B69</f>
        <v>5.8270245469144298E-2</v>
      </c>
      <c r="D47" s="9">
        <v>411</v>
      </c>
      <c r="E47" s="10">
        <f>D47/D69</f>
        <v>5.4178750329554444E-2</v>
      </c>
      <c r="F47" s="9">
        <v>2</v>
      </c>
      <c r="G47" s="10">
        <f>F47/F69</f>
        <v>4.9382716049382715E-3</v>
      </c>
      <c r="H47" s="9">
        <f t="shared" si="2"/>
        <v>667</v>
      </c>
      <c r="I47" s="11">
        <v>24378.720000000001</v>
      </c>
      <c r="J47" s="2">
        <f t="shared" si="1"/>
        <v>2.7359927018317614E-2</v>
      </c>
    </row>
    <row r="48" spans="1:10" x14ac:dyDescent="0.45">
      <c r="A48" s="8" t="s">
        <v>760</v>
      </c>
      <c r="B48" s="9">
        <v>62</v>
      </c>
      <c r="C48" s="10">
        <f>B48/B69</f>
        <v>1.4223445744436798E-2</v>
      </c>
      <c r="D48" s="9">
        <v>224</v>
      </c>
      <c r="E48" s="10">
        <f>D48/D69</f>
        <v>2.9528078038491959E-2</v>
      </c>
      <c r="F48" s="9">
        <v>39</v>
      </c>
      <c r="G48" s="10">
        <f>F48/F69</f>
        <v>9.6296296296296297E-2</v>
      </c>
      <c r="H48" s="9">
        <f t="shared" si="2"/>
        <v>325</v>
      </c>
      <c r="I48" s="11">
        <v>3492.31</v>
      </c>
      <c r="J48" s="2">
        <f t="shared" si="1"/>
        <v>9.3061612514352965E-2</v>
      </c>
    </row>
    <row r="49" spans="1:10" x14ac:dyDescent="0.45">
      <c r="A49" s="8" t="s">
        <v>766</v>
      </c>
      <c r="B49" s="9">
        <v>234</v>
      </c>
      <c r="C49" s="10">
        <f>B49/B69</f>
        <v>5.3682037164487266E-2</v>
      </c>
      <c r="D49" s="9">
        <v>313</v>
      </c>
      <c r="E49" s="10">
        <f>D49/D69</f>
        <v>4.1260216187714208E-2</v>
      </c>
      <c r="F49" s="9">
        <v>12</v>
      </c>
      <c r="G49" s="10">
        <f>F49/F69</f>
        <v>2.9629629629629631E-2</v>
      </c>
      <c r="H49" s="9">
        <f t="shared" si="2"/>
        <v>559</v>
      </c>
      <c r="I49" s="11">
        <v>6615.39</v>
      </c>
      <c r="J49" s="2">
        <f t="shared" si="1"/>
        <v>8.4499931220986216E-2</v>
      </c>
    </row>
    <row r="50" spans="1:10" x14ac:dyDescent="0.45">
      <c r="A50" s="8" t="s">
        <v>776</v>
      </c>
      <c r="B50" s="9">
        <v>15</v>
      </c>
      <c r="C50" s="10">
        <f>B50/B69</f>
        <v>3.4411562284927736E-3</v>
      </c>
      <c r="D50" s="9">
        <v>36</v>
      </c>
      <c r="E50" s="10">
        <f>D50/D69</f>
        <v>4.7455839704719218E-3</v>
      </c>
      <c r="F50" s="9">
        <v>0</v>
      </c>
      <c r="G50" s="10">
        <f>F50/F69</f>
        <v>0</v>
      </c>
      <c r="H50" s="9">
        <f t="shared" si="2"/>
        <v>51</v>
      </c>
      <c r="I50" s="11">
        <v>1753.71</v>
      </c>
      <c r="J50" s="2">
        <f t="shared" si="1"/>
        <v>2.9081204988281983E-2</v>
      </c>
    </row>
    <row r="51" spans="1:10" x14ac:dyDescent="0.45">
      <c r="A51" s="8" t="s">
        <v>782</v>
      </c>
      <c r="B51" s="9">
        <v>64</v>
      </c>
      <c r="C51" s="10">
        <f>B51/B69</f>
        <v>1.46822665749025E-2</v>
      </c>
      <c r="D51" s="9">
        <v>115</v>
      </c>
      <c r="E51" s="10">
        <f>D51/D69</f>
        <v>1.515950435011864E-2</v>
      </c>
      <c r="F51" s="9">
        <v>2</v>
      </c>
      <c r="G51" s="10">
        <f>F51/F69</f>
        <v>4.9382716049382715E-3</v>
      </c>
      <c r="H51" s="9">
        <f t="shared" si="2"/>
        <v>181</v>
      </c>
      <c r="I51" s="11">
        <v>4801.03</v>
      </c>
      <c r="J51" s="2">
        <f t="shared" si="1"/>
        <v>3.7700243489417896E-2</v>
      </c>
    </row>
    <row r="52" spans="1:10" x14ac:dyDescent="0.45">
      <c r="A52" s="8" t="s">
        <v>801</v>
      </c>
      <c r="B52" s="9">
        <v>21</v>
      </c>
      <c r="C52" s="10">
        <f>B52/B69</f>
        <v>4.817618719889883E-3</v>
      </c>
      <c r="D52" s="9">
        <v>66</v>
      </c>
      <c r="E52" s="10">
        <f>D52/D69</f>
        <v>8.7002372791985232E-3</v>
      </c>
      <c r="F52" s="9">
        <v>2</v>
      </c>
      <c r="G52" s="10">
        <f>F52/F69</f>
        <v>4.9382716049382715E-3</v>
      </c>
      <c r="H52" s="9">
        <f t="shared" si="2"/>
        <v>89</v>
      </c>
      <c r="I52" s="11">
        <v>3248.88</v>
      </c>
      <c r="J52" s="2">
        <f t="shared" si="1"/>
        <v>2.7394055797690279E-2</v>
      </c>
    </row>
    <row r="53" spans="1:10" x14ac:dyDescent="0.45">
      <c r="A53" s="8" t="s">
        <v>810</v>
      </c>
      <c r="B53" s="9">
        <v>212</v>
      </c>
      <c r="C53" s="10">
        <f>B53/B69</f>
        <v>4.8635008029364532E-2</v>
      </c>
      <c r="D53" s="9">
        <v>363</v>
      </c>
      <c r="E53" s="10">
        <f>D53/D69</f>
        <v>4.785130503559188E-2</v>
      </c>
      <c r="F53" s="9">
        <v>15</v>
      </c>
      <c r="G53" s="10">
        <f>F53/F69</f>
        <v>3.7037037037037035E-2</v>
      </c>
      <c r="H53" s="9">
        <f t="shared" si="2"/>
        <v>590</v>
      </c>
      <c r="I53" s="11">
        <v>12903.37</v>
      </c>
      <c r="J53" s="2">
        <f t="shared" si="1"/>
        <v>4.5724489028835101E-2</v>
      </c>
    </row>
    <row r="54" spans="1:10" x14ac:dyDescent="0.45">
      <c r="A54" s="8" t="s">
        <v>850</v>
      </c>
      <c r="B54" s="9">
        <v>23</v>
      </c>
      <c r="C54" s="10">
        <f>B54/B69</f>
        <v>5.2764395503555857E-3</v>
      </c>
      <c r="D54" s="9">
        <v>50</v>
      </c>
      <c r="E54" s="10">
        <f>D54/D69</f>
        <v>6.5910888478776693E-3</v>
      </c>
      <c r="F54" s="9">
        <v>3</v>
      </c>
      <c r="G54" s="10">
        <f>F54/F69</f>
        <v>7.4074074074074077E-3</v>
      </c>
      <c r="H54" s="9">
        <f t="shared" si="2"/>
        <v>76</v>
      </c>
      <c r="I54" s="11">
        <v>1838.02</v>
      </c>
      <c r="J54" s="2">
        <f t="shared" si="1"/>
        <v>4.1348842776465979E-2</v>
      </c>
    </row>
    <row r="55" spans="1:10" x14ac:dyDescent="0.45">
      <c r="A55" s="8" t="s">
        <v>857</v>
      </c>
      <c r="B55" s="9">
        <v>16</v>
      </c>
      <c r="C55" s="10">
        <f>B55/B69</f>
        <v>3.670566643725625E-3</v>
      </c>
      <c r="D55" s="9">
        <v>56</v>
      </c>
      <c r="E55" s="10">
        <f>D55/D69</f>
        <v>7.3820195096229897E-3</v>
      </c>
      <c r="F55" s="9">
        <v>1</v>
      </c>
      <c r="G55" s="10">
        <f>F55/F69</f>
        <v>2.4691358024691358E-3</v>
      </c>
      <c r="H55" s="9">
        <f t="shared" si="2"/>
        <v>73</v>
      </c>
      <c r="I55" s="11">
        <v>1298.69</v>
      </c>
      <c r="J55" s="2">
        <f t="shared" si="1"/>
        <v>5.6210489031254571E-2</v>
      </c>
    </row>
    <row r="56" spans="1:10" x14ac:dyDescent="0.45">
      <c r="A56" s="8" t="s">
        <v>943</v>
      </c>
      <c r="B56" s="9">
        <v>1</v>
      </c>
      <c r="C56" s="10">
        <f>B56/B69</f>
        <v>2.2941041523285156E-4</v>
      </c>
      <c r="D56" s="9">
        <v>1</v>
      </c>
      <c r="E56" s="10">
        <f>D56/D69</f>
        <v>1.318217769575534E-4</v>
      </c>
      <c r="F56" s="9">
        <v>0</v>
      </c>
      <c r="G56" s="10">
        <f>F56/F69</f>
        <v>0</v>
      </c>
      <c r="H56" s="9">
        <f t="shared" si="2"/>
        <v>2</v>
      </c>
      <c r="I56" s="11">
        <v>22.07</v>
      </c>
      <c r="J56" s="2">
        <f t="shared" si="1"/>
        <v>9.0620752152242856E-2</v>
      </c>
    </row>
    <row r="57" spans="1:10" x14ac:dyDescent="0.45">
      <c r="A57" s="8" t="s">
        <v>863</v>
      </c>
      <c r="B57" s="9">
        <v>3</v>
      </c>
      <c r="C57" s="10">
        <f>B57/B69</f>
        <v>6.8823124569855469E-4</v>
      </c>
      <c r="D57" s="9">
        <v>22</v>
      </c>
      <c r="E57" s="10">
        <f>D57/D69</f>
        <v>2.9000790930661744E-3</v>
      </c>
      <c r="F57" s="9">
        <v>1</v>
      </c>
      <c r="G57" s="10">
        <f>F57/F69</f>
        <v>2.4691358024691358E-3</v>
      </c>
      <c r="H57" s="9">
        <f t="shared" si="2"/>
        <v>26</v>
      </c>
      <c r="I57" s="11">
        <v>367.1</v>
      </c>
      <c r="J57" s="2">
        <f t="shared" si="1"/>
        <v>7.0825388177608278E-2</v>
      </c>
    </row>
    <row r="58" spans="1:10" x14ac:dyDescent="0.45">
      <c r="A58" s="8" t="s">
        <v>866</v>
      </c>
      <c r="B58" s="9">
        <v>69</v>
      </c>
      <c r="C58" s="10">
        <f>B58/B69</f>
        <v>1.5829318651066758E-2</v>
      </c>
      <c r="D58" s="9">
        <v>185</v>
      </c>
      <c r="E58" s="10">
        <f>D58/D69</f>
        <v>2.4387028737147376E-2</v>
      </c>
      <c r="F58" s="9">
        <v>19</v>
      </c>
      <c r="G58" s="10">
        <f>F58/F69</f>
        <v>4.6913580246913583E-2</v>
      </c>
      <c r="H58" s="9">
        <f t="shared" si="2"/>
        <v>273</v>
      </c>
      <c r="I58" s="11">
        <v>2925.04</v>
      </c>
      <c r="J58" s="2">
        <f t="shared" si="1"/>
        <v>9.333205699751114E-2</v>
      </c>
    </row>
    <row r="59" spans="1:10" x14ac:dyDescent="0.45">
      <c r="A59" s="8" t="s">
        <v>874</v>
      </c>
      <c r="B59" s="9">
        <v>56</v>
      </c>
      <c r="C59" s="10">
        <f>B59/B69</f>
        <v>1.2846983253039687E-2</v>
      </c>
      <c r="D59" s="9">
        <v>73</v>
      </c>
      <c r="E59" s="10">
        <f>D59/D69</f>
        <v>9.6229897179013965E-3</v>
      </c>
      <c r="F59" s="9">
        <v>10</v>
      </c>
      <c r="G59" s="10">
        <f>F59/F69</f>
        <v>2.4691358024691357E-2</v>
      </c>
      <c r="H59" s="9">
        <f t="shared" si="2"/>
        <v>139</v>
      </c>
      <c r="I59" s="11">
        <v>3603.78</v>
      </c>
      <c r="J59" s="2">
        <f t="shared" si="1"/>
        <v>3.8570611968544138E-2</v>
      </c>
    </row>
    <row r="60" spans="1:10" x14ac:dyDescent="0.45">
      <c r="A60" s="8" t="s">
        <v>888</v>
      </c>
      <c r="B60" s="9">
        <v>88</v>
      </c>
      <c r="C60" s="10">
        <f>B60/B69</f>
        <v>2.0188116540490939E-2</v>
      </c>
      <c r="D60" s="9">
        <v>180</v>
      </c>
      <c r="E60" s="10">
        <f>D60/D69</f>
        <v>2.372791985235961E-2</v>
      </c>
      <c r="F60" s="9">
        <v>2</v>
      </c>
      <c r="G60" s="10">
        <f>F60/F69</f>
        <v>4.9382716049382715E-3</v>
      </c>
      <c r="H60" s="9">
        <f t="shared" si="2"/>
        <v>270</v>
      </c>
      <c r="I60" s="11">
        <v>4736.01</v>
      </c>
      <c r="J60" s="2">
        <f t="shared" si="1"/>
        <v>5.7010014759259375E-2</v>
      </c>
    </row>
    <row r="61" spans="1:10" x14ac:dyDescent="0.45">
      <c r="A61" s="8" t="s">
        <v>941</v>
      </c>
      <c r="B61" s="9">
        <v>23</v>
      </c>
      <c r="C61" s="10">
        <f>B61/B69</f>
        <v>5.2764395503555857E-3</v>
      </c>
      <c r="D61" s="9">
        <v>12</v>
      </c>
      <c r="E61" s="10">
        <f>D61/D69</f>
        <v>1.5818613234906407E-3</v>
      </c>
      <c r="F61" s="9">
        <v>0</v>
      </c>
      <c r="G61" s="10">
        <f>F61/F69</f>
        <v>0</v>
      </c>
      <c r="H61" s="9">
        <f t="shared" si="2"/>
        <v>35</v>
      </c>
      <c r="I61" s="11">
        <v>1340.91</v>
      </c>
      <c r="J61" s="2">
        <f t="shared" si="1"/>
        <v>2.6101677219201883E-2</v>
      </c>
    </row>
    <row r="62" spans="1:10" x14ac:dyDescent="0.45">
      <c r="A62" s="8" t="s">
        <v>901</v>
      </c>
      <c r="B62" s="9">
        <v>6</v>
      </c>
      <c r="C62" s="10">
        <f>B62/B69</f>
        <v>1.3764624913971094E-3</v>
      </c>
      <c r="D62" s="9">
        <v>24</v>
      </c>
      <c r="E62" s="10">
        <f>D62/D69</f>
        <v>3.1637226469812814E-3</v>
      </c>
      <c r="F62" s="9">
        <v>0</v>
      </c>
      <c r="G62" s="10">
        <f>F62/F69</f>
        <v>0</v>
      </c>
      <c r="H62" s="9">
        <f t="shared" si="2"/>
        <v>30</v>
      </c>
      <c r="I62" s="11">
        <v>455.51</v>
      </c>
      <c r="J62" s="2">
        <f t="shared" si="1"/>
        <v>6.5860244561041476E-2</v>
      </c>
    </row>
    <row r="63" spans="1:10" x14ac:dyDescent="0.45">
      <c r="A63" s="8" t="s">
        <v>940</v>
      </c>
      <c r="B63" s="9">
        <v>1</v>
      </c>
      <c r="C63" s="10">
        <f>B63/B69</f>
        <v>2.2941041523285156E-4</v>
      </c>
      <c r="D63" s="9">
        <v>2</v>
      </c>
      <c r="E63" s="10">
        <f>D63/D69</f>
        <v>2.636435539151068E-4</v>
      </c>
      <c r="F63" s="9">
        <v>0</v>
      </c>
      <c r="G63" s="10">
        <f>F63/F69</f>
        <v>0</v>
      </c>
      <c r="H63" s="9">
        <f t="shared" si="2"/>
        <v>3</v>
      </c>
      <c r="I63" s="11">
        <v>96.53</v>
      </c>
      <c r="J63" s="2">
        <f t="shared" si="1"/>
        <v>3.1078421216202218E-2</v>
      </c>
    </row>
    <row r="64" spans="1:10" x14ac:dyDescent="0.45">
      <c r="A64" s="8" t="s">
        <v>904</v>
      </c>
      <c r="B64" s="9">
        <v>153</v>
      </c>
      <c r="C64" s="10">
        <f>B64/B69</f>
        <v>3.509979353062629E-2</v>
      </c>
      <c r="D64" s="9">
        <v>312</v>
      </c>
      <c r="E64" s="10">
        <f>D64/D69</f>
        <v>4.1128394410756657E-2</v>
      </c>
      <c r="F64" s="9">
        <v>11</v>
      </c>
      <c r="G64" s="10">
        <f>F64/F69</f>
        <v>2.7160493827160494E-2</v>
      </c>
      <c r="H64" s="9">
        <f t="shared" si="2"/>
        <v>476</v>
      </c>
      <c r="I64" s="11">
        <v>4834.17</v>
      </c>
      <c r="J64" s="2">
        <f t="shared" si="1"/>
        <v>9.8465713866082494E-2</v>
      </c>
    </row>
    <row r="65" spans="1:10" x14ac:dyDescent="0.45">
      <c r="A65" s="8" t="s">
        <v>918</v>
      </c>
      <c r="B65" s="9">
        <v>3</v>
      </c>
      <c r="C65" s="10">
        <f>B65/B69</f>
        <v>6.8823124569855469E-4</v>
      </c>
      <c r="D65" s="9">
        <v>11</v>
      </c>
      <c r="E65" s="10">
        <f>D65/D69</f>
        <v>1.4500395465330872E-3</v>
      </c>
      <c r="F65" s="9">
        <v>0</v>
      </c>
      <c r="G65" s="10">
        <f>F65/F69</f>
        <v>0</v>
      </c>
      <c r="H65" s="9">
        <f t="shared" si="2"/>
        <v>14</v>
      </c>
      <c r="I65" s="11">
        <v>346.16</v>
      </c>
      <c r="J65" s="2">
        <f t="shared" si="1"/>
        <v>4.0443725444880979E-2</v>
      </c>
    </row>
    <row r="66" spans="1:10" x14ac:dyDescent="0.45">
      <c r="A66" s="8" t="s">
        <v>922</v>
      </c>
      <c r="B66" s="9">
        <v>40</v>
      </c>
      <c r="C66" s="10">
        <f>B66/B69</f>
        <v>9.1764166093140625E-3</v>
      </c>
      <c r="D66" s="9">
        <v>60</v>
      </c>
      <c r="E66" s="10">
        <f>D66/D69</f>
        <v>7.9093066174532028E-3</v>
      </c>
      <c r="F66" s="9">
        <v>3</v>
      </c>
      <c r="G66" s="10">
        <f>F66/F69</f>
        <v>7.4074074074074077E-3</v>
      </c>
      <c r="H66" s="9">
        <f t="shared" si="2"/>
        <v>103</v>
      </c>
      <c r="I66" s="11">
        <v>6212.86</v>
      </c>
      <c r="J66" s="2">
        <f t="shared" si="1"/>
        <v>1.6578516174515442E-2</v>
      </c>
    </row>
    <row r="67" spans="1:10" x14ac:dyDescent="0.45">
      <c r="A67" s="8" t="s">
        <v>934</v>
      </c>
      <c r="B67" s="9">
        <v>16</v>
      </c>
      <c r="C67" s="10">
        <f>B67/B69</f>
        <v>3.670566643725625E-3</v>
      </c>
      <c r="D67" s="9">
        <v>36</v>
      </c>
      <c r="E67" s="10">
        <f>D67/D69</f>
        <v>4.7455839704719218E-3</v>
      </c>
      <c r="F67" s="9">
        <v>0</v>
      </c>
      <c r="G67" s="10">
        <f>F67/F69</f>
        <v>0</v>
      </c>
      <c r="H67" s="9">
        <f t="shared" si="2"/>
        <v>52</v>
      </c>
      <c r="I67" s="11">
        <v>1519.78</v>
      </c>
      <c r="J67" s="2">
        <f t="shared" si="1"/>
        <v>3.4215478556106807E-2</v>
      </c>
    </row>
    <row r="68" spans="1:10" x14ac:dyDescent="0.45">
      <c r="A68" s="8" t="s">
        <v>938</v>
      </c>
      <c r="B68" s="9">
        <v>10</v>
      </c>
      <c r="C68" s="10">
        <f>B68/B69</f>
        <v>2.2941041523285156E-3</v>
      </c>
      <c r="D68" s="9">
        <v>16</v>
      </c>
      <c r="E68" s="10">
        <f>D68/D69</f>
        <v>2.1091484313208544E-3</v>
      </c>
      <c r="F68" s="9">
        <v>0</v>
      </c>
      <c r="G68" s="10">
        <f>F68/F69</f>
        <v>0</v>
      </c>
      <c r="H68" s="9">
        <f t="shared" si="2"/>
        <v>26</v>
      </c>
      <c r="I68" s="11">
        <v>684.44</v>
      </c>
      <c r="J68" s="2">
        <f t="shared" si="1"/>
        <v>3.7987259657530241E-2</v>
      </c>
    </row>
    <row r="69" spans="1:10" x14ac:dyDescent="0.45">
      <c r="A69" s="12" t="s">
        <v>952</v>
      </c>
      <c r="B69" s="13">
        <f t="shared" ref="B69:G69" si="3">SUM(B12:B68)</f>
        <v>4359</v>
      </c>
      <c r="C69" s="14">
        <f t="shared" si="3"/>
        <v>0.99999999999999956</v>
      </c>
      <c r="D69" s="13">
        <f t="shared" si="3"/>
        <v>7586</v>
      </c>
      <c r="E69" s="14">
        <f t="shared" si="3"/>
        <v>0.99999999999999989</v>
      </c>
      <c r="F69" s="13">
        <f t="shared" si="3"/>
        <v>405</v>
      </c>
      <c r="G69" s="14">
        <f t="shared" si="3"/>
        <v>1</v>
      </c>
      <c r="H69" s="13">
        <f t="shared" si="2"/>
        <v>12350</v>
      </c>
      <c r="I69" s="15">
        <f>SUM(I12:I68)</f>
        <v>295693.76000000007</v>
      </c>
      <c r="J69" s="16">
        <f t="shared" si="1"/>
        <v>4.1766184041218853E-2</v>
      </c>
    </row>
    <row r="72" spans="1:10" x14ac:dyDescent="0.45">
      <c r="C72" s="2"/>
    </row>
    <row r="75" spans="1:10" x14ac:dyDescent="0.45">
      <c r="C75" s="2"/>
    </row>
    <row r="77" spans="1:10" x14ac:dyDescent="0.45">
      <c r="C77" s="2"/>
    </row>
    <row r="80" spans="1:10" x14ac:dyDescent="0.45">
      <c r="C80" s="2"/>
    </row>
    <row r="83" spans="3:3" x14ac:dyDescent="0.45">
      <c r="C83" s="2"/>
    </row>
    <row r="85" spans="3:3" x14ac:dyDescent="0.45">
      <c r="C85" s="2"/>
    </row>
    <row r="88" spans="3:3" x14ac:dyDescent="0.45">
      <c r="C88" s="2"/>
    </row>
    <row r="91" spans="3:3" x14ac:dyDescent="0.45">
      <c r="C91" s="2"/>
    </row>
    <row r="93" spans="3:3" x14ac:dyDescent="0.45">
      <c r="C93" s="2"/>
    </row>
    <row r="96" spans="3:3" x14ac:dyDescent="0.45">
      <c r="C96" s="2"/>
    </row>
    <row r="99" spans="3:3" x14ac:dyDescent="0.45">
      <c r="C99" s="2"/>
    </row>
    <row r="101" spans="3:3" x14ac:dyDescent="0.45">
      <c r="C101" s="2"/>
    </row>
    <row r="104" spans="3:3" x14ac:dyDescent="0.45">
      <c r="C104" s="2"/>
    </row>
    <row r="107" spans="3:3" x14ac:dyDescent="0.45">
      <c r="C107" s="2"/>
    </row>
    <row r="109" spans="3:3" x14ac:dyDescent="0.45">
      <c r="C109" s="2"/>
    </row>
    <row r="112" spans="3:3" x14ac:dyDescent="0.45">
      <c r="C112" s="2"/>
    </row>
    <row r="115" spans="3:3" x14ac:dyDescent="0.45">
      <c r="C115" s="2"/>
    </row>
    <row r="117" spans="3:3" x14ac:dyDescent="0.45">
      <c r="C117" s="2"/>
    </row>
    <row r="120" spans="3:3" x14ac:dyDescent="0.45">
      <c r="C120" s="2"/>
    </row>
    <row r="123" spans="3:3" x14ac:dyDescent="0.45">
      <c r="C123" s="2"/>
    </row>
    <row r="125" spans="3:3" x14ac:dyDescent="0.45">
      <c r="C125" s="2"/>
    </row>
    <row r="128" spans="3:3" x14ac:dyDescent="0.45">
      <c r="C128" s="2"/>
    </row>
    <row r="131" spans="3:3" x14ac:dyDescent="0.45">
      <c r="C131" s="2"/>
    </row>
    <row r="133" spans="3:3" x14ac:dyDescent="0.45">
      <c r="C133" s="2"/>
    </row>
    <row r="136" spans="3:3" x14ac:dyDescent="0.45">
      <c r="C136" s="2"/>
    </row>
    <row r="139" spans="3:3" x14ac:dyDescent="0.45">
      <c r="C139" s="2"/>
    </row>
    <row r="141" spans="3:3" x14ac:dyDescent="0.45">
      <c r="C141" s="2"/>
    </row>
    <row r="144" spans="3:3" x14ac:dyDescent="0.45">
      <c r="C144" s="2"/>
    </row>
    <row r="147" spans="3:3" x14ac:dyDescent="0.45">
      <c r="C147" s="2"/>
    </row>
    <row r="149" spans="3:3" x14ac:dyDescent="0.45">
      <c r="C149" s="2"/>
    </row>
    <row r="152" spans="3:3" x14ac:dyDescent="0.45">
      <c r="C152" s="2"/>
    </row>
    <row r="155" spans="3:3" x14ac:dyDescent="0.45">
      <c r="C155" s="2"/>
    </row>
    <row r="157" spans="3:3" x14ac:dyDescent="0.45">
      <c r="C157" s="2"/>
    </row>
    <row r="160" spans="3:3" x14ac:dyDescent="0.45">
      <c r="C160" s="2"/>
    </row>
    <row r="163" spans="3:3" x14ac:dyDescent="0.45">
      <c r="C163" s="2"/>
    </row>
    <row r="165" spans="3:3" x14ac:dyDescent="0.45">
      <c r="C165" s="2"/>
    </row>
    <row r="168" spans="3:3" x14ac:dyDescent="0.45">
      <c r="C168" s="2"/>
    </row>
    <row r="171" spans="3:3" x14ac:dyDescent="0.45">
      <c r="C171" s="2"/>
    </row>
    <row r="173" spans="3:3" x14ac:dyDescent="0.45">
      <c r="C173" s="2"/>
    </row>
    <row r="176" spans="3:3" x14ac:dyDescent="0.45">
      <c r="C176" s="2"/>
    </row>
    <row r="179" spans="3:3" x14ac:dyDescent="0.45">
      <c r="C179" s="2"/>
    </row>
    <row r="181" spans="3:3" x14ac:dyDescent="0.45">
      <c r="C181" s="2"/>
    </row>
    <row r="184" spans="3:3" x14ac:dyDescent="0.45">
      <c r="C184" s="2"/>
    </row>
    <row r="187" spans="3:3" x14ac:dyDescent="0.45">
      <c r="C187" s="2"/>
    </row>
    <row r="189" spans="3:3" x14ac:dyDescent="0.45">
      <c r="C189" s="2"/>
    </row>
    <row r="192" spans="3:3" x14ac:dyDescent="0.45">
      <c r="C192" s="2"/>
    </row>
    <row r="195" spans="3:3" x14ac:dyDescent="0.45">
      <c r="C195" s="2"/>
    </row>
    <row r="197" spans="3:3" x14ac:dyDescent="0.45">
      <c r="C197" s="2"/>
    </row>
    <row r="200" spans="3:3" x14ac:dyDescent="0.45">
      <c r="C200" s="2"/>
    </row>
    <row r="203" spans="3:3" x14ac:dyDescent="0.45">
      <c r="C203" s="2"/>
    </row>
    <row r="205" spans="3:3" x14ac:dyDescent="0.45">
      <c r="C205" s="2"/>
    </row>
    <row r="208" spans="3:3" x14ac:dyDescent="0.45">
      <c r="C208" s="2"/>
    </row>
    <row r="211" spans="3:3" x14ac:dyDescent="0.45">
      <c r="C211" s="2"/>
    </row>
    <row r="213" spans="3:3" x14ac:dyDescent="0.45">
      <c r="C213" s="2"/>
    </row>
    <row r="216" spans="3:3" x14ac:dyDescent="0.45">
      <c r="C216" s="2"/>
    </row>
    <row r="219" spans="3:3" x14ac:dyDescent="0.45">
      <c r="C219" s="2"/>
    </row>
    <row r="221" spans="3:3" x14ac:dyDescent="0.45">
      <c r="C221" s="2"/>
    </row>
    <row r="224" spans="3:3" x14ac:dyDescent="0.45">
      <c r="C224" s="2"/>
    </row>
    <row r="227" spans="3:3" x14ac:dyDescent="0.45">
      <c r="C227" s="2"/>
    </row>
    <row r="229" spans="3:3" x14ac:dyDescent="0.45">
      <c r="C229" s="2"/>
    </row>
    <row r="232" spans="3:3" x14ac:dyDescent="0.45">
      <c r="C232" s="2"/>
    </row>
    <row r="235" spans="3:3" x14ac:dyDescent="0.45">
      <c r="C235" s="2"/>
    </row>
    <row r="237" spans="3:3" x14ac:dyDescent="0.45">
      <c r="C237" s="2"/>
    </row>
    <row r="240" spans="3:3" x14ac:dyDescent="0.45">
      <c r="C240" s="2"/>
    </row>
    <row r="243" spans="3:3" x14ac:dyDescent="0.45">
      <c r="C243" s="2"/>
    </row>
    <row r="245" spans="3:3" x14ac:dyDescent="0.45">
      <c r="C245" s="2"/>
    </row>
    <row r="248" spans="3:3" x14ac:dyDescent="0.45">
      <c r="C248" s="2"/>
    </row>
    <row r="251" spans="3:3" x14ac:dyDescent="0.45">
      <c r="C251" s="2"/>
    </row>
    <row r="253" spans="3:3" x14ac:dyDescent="0.45">
      <c r="C253" s="2"/>
    </row>
    <row r="256" spans="3:3" x14ac:dyDescent="0.45">
      <c r="C256" s="2"/>
    </row>
    <row r="259" spans="3:3" x14ac:dyDescent="0.45">
      <c r="C259" s="2"/>
    </row>
    <row r="261" spans="3:3" x14ac:dyDescent="0.45">
      <c r="C261" s="2"/>
    </row>
    <row r="264" spans="3:3" x14ac:dyDescent="0.45">
      <c r="C264" s="2"/>
    </row>
    <row r="267" spans="3:3" x14ac:dyDescent="0.45">
      <c r="C267" s="2"/>
    </row>
    <row r="269" spans="3:3" x14ac:dyDescent="0.45">
      <c r="C269" s="2"/>
    </row>
    <row r="272" spans="3:3" x14ac:dyDescent="0.45">
      <c r="C272" s="2"/>
    </row>
    <row r="275" spans="3:3" x14ac:dyDescent="0.45">
      <c r="C275" s="2"/>
    </row>
    <row r="277" spans="3:3" x14ac:dyDescent="0.45">
      <c r="C277" s="2"/>
    </row>
    <row r="280" spans="3:3" x14ac:dyDescent="0.45">
      <c r="C280" s="2"/>
    </row>
    <row r="283" spans="3:3" x14ac:dyDescent="0.45">
      <c r="C283" s="2"/>
    </row>
    <row r="285" spans="3:3" x14ac:dyDescent="0.45">
      <c r="C285" s="2"/>
    </row>
    <row r="288" spans="3:3" x14ac:dyDescent="0.45">
      <c r="C288" s="2"/>
    </row>
    <row r="291" spans="3:3" x14ac:dyDescent="0.45">
      <c r="C291" s="2"/>
    </row>
    <row r="293" spans="3:3" x14ac:dyDescent="0.45">
      <c r="C293" s="2"/>
    </row>
    <row r="296" spans="3:3" x14ac:dyDescent="0.45">
      <c r="C296" s="2"/>
    </row>
    <row r="299" spans="3:3" x14ac:dyDescent="0.45">
      <c r="C299" s="2"/>
    </row>
    <row r="301" spans="3:3" x14ac:dyDescent="0.45">
      <c r="C301" s="2"/>
    </row>
    <row r="304" spans="3:3" x14ac:dyDescent="0.45">
      <c r="C304" s="2"/>
    </row>
    <row r="307" spans="3:3" x14ac:dyDescent="0.45">
      <c r="C307" s="2"/>
    </row>
    <row r="309" spans="3:3" x14ac:dyDescent="0.45">
      <c r="C309" s="2"/>
    </row>
    <row r="312" spans="3:3" x14ac:dyDescent="0.45">
      <c r="C312" s="2"/>
    </row>
    <row r="315" spans="3:3" x14ac:dyDescent="0.45">
      <c r="C315" s="2"/>
    </row>
    <row r="317" spans="3:3" x14ac:dyDescent="0.45">
      <c r="C317" s="2"/>
    </row>
    <row r="320" spans="3:3" x14ac:dyDescent="0.45">
      <c r="C320" s="2"/>
    </row>
    <row r="323" spans="3:3" x14ac:dyDescent="0.45">
      <c r="C323" s="2"/>
    </row>
    <row r="325" spans="3:3" x14ac:dyDescent="0.45">
      <c r="C325" s="2"/>
    </row>
    <row r="328" spans="3:3" x14ac:dyDescent="0.45">
      <c r="C328" s="2"/>
    </row>
    <row r="331" spans="3:3" x14ac:dyDescent="0.45">
      <c r="C331" s="2"/>
    </row>
    <row r="333" spans="3:3" x14ac:dyDescent="0.45">
      <c r="C333" s="2"/>
    </row>
    <row r="336" spans="3:3" x14ac:dyDescent="0.45">
      <c r="C336" s="2"/>
    </row>
    <row r="339" spans="3:3" x14ac:dyDescent="0.45">
      <c r="C339" s="2"/>
    </row>
    <row r="341" spans="3:3" x14ac:dyDescent="0.45">
      <c r="C341" s="2"/>
    </row>
    <row r="344" spans="3:3" x14ac:dyDescent="0.45">
      <c r="C344" s="2"/>
    </row>
    <row r="347" spans="3:3" x14ac:dyDescent="0.45">
      <c r="C347" s="2"/>
    </row>
    <row r="349" spans="3:3" x14ac:dyDescent="0.45">
      <c r="C349" s="2"/>
    </row>
    <row r="352" spans="3:3" x14ac:dyDescent="0.45">
      <c r="C352" s="2"/>
    </row>
    <row r="355" spans="3:3" x14ac:dyDescent="0.45">
      <c r="C355" s="2"/>
    </row>
    <row r="357" spans="3:3" x14ac:dyDescent="0.45">
      <c r="C357" s="2"/>
    </row>
    <row r="360" spans="3:3" x14ac:dyDescent="0.45">
      <c r="C360" s="2"/>
    </row>
    <row r="363" spans="3:3" x14ac:dyDescent="0.45">
      <c r="C363" s="2"/>
    </row>
    <row r="365" spans="3:3" x14ac:dyDescent="0.45">
      <c r="C365" s="2"/>
    </row>
    <row r="368" spans="3:3" x14ac:dyDescent="0.45">
      <c r="C368" s="2"/>
    </row>
    <row r="371" spans="3:3" x14ac:dyDescent="0.45">
      <c r="C371" s="2"/>
    </row>
    <row r="373" spans="3:3" x14ac:dyDescent="0.45">
      <c r="C373" s="2"/>
    </row>
    <row r="376" spans="3:3" x14ac:dyDescent="0.45">
      <c r="C376" s="2"/>
    </row>
    <row r="379" spans="3:3" x14ac:dyDescent="0.45">
      <c r="C379" s="2"/>
    </row>
    <row r="381" spans="3:3" x14ac:dyDescent="0.45">
      <c r="C381" s="2"/>
    </row>
    <row r="384" spans="3:3" x14ac:dyDescent="0.45">
      <c r="C384" s="2"/>
    </row>
    <row r="387" spans="3:3" x14ac:dyDescent="0.45">
      <c r="C387" s="2"/>
    </row>
    <row r="389" spans="3:3" x14ac:dyDescent="0.45">
      <c r="C389" s="2"/>
    </row>
    <row r="392" spans="3:3" x14ac:dyDescent="0.45">
      <c r="C392" s="2"/>
    </row>
    <row r="395" spans="3:3" x14ac:dyDescent="0.45">
      <c r="C395" s="2"/>
    </row>
    <row r="397" spans="3:3" x14ac:dyDescent="0.45">
      <c r="C397" s="2"/>
    </row>
    <row r="400" spans="3:3" x14ac:dyDescent="0.45">
      <c r="C400" s="2"/>
    </row>
    <row r="403" spans="3:3" x14ac:dyDescent="0.45">
      <c r="C403" s="2"/>
    </row>
    <row r="405" spans="3:3" x14ac:dyDescent="0.45">
      <c r="C405" s="2"/>
    </row>
    <row r="408" spans="3:3" x14ac:dyDescent="0.45">
      <c r="C408" s="2"/>
    </row>
    <row r="411" spans="3:3" x14ac:dyDescent="0.45">
      <c r="C411" s="2"/>
    </row>
    <row r="413" spans="3:3" x14ac:dyDescent="0.45">
      <c r="C413" s="2"/>
    </row>
    <row r="416" spans="3:3" x14ac:dyDescent="0.45">
      <c r="C416" s="2"/>
    </row>
    <row r="419" spans="3:3" x14ac:dyDescent="0.45">
      <c r="C419" s="2"/>
    </row>
    <row r="421" spans="3:3" x14ac:dyDescent="0.45">
      <c r="C421" s="2"/>
    </row>
    <row r="424" spans="3:3" x14ac:dyDescent="0.45">
      <c r="C424" s="2"/>
    </row>
    <row r="427" spans="3:3" x14ac:dyDescent="0.45">
      <c r="C427" s="2"/>
    </row>
    <row r="429" spans="3:3" x14ac:dyDescent="0.45">
      <c r="C429" s="2"/>
    </row>
    <row r="432" spans="3:3" x14ac:dyDescent="0.45">
      <c r="C432" s="2"/>
    </row>
    <row r="435" spans="3:3" x14ac:dyDescent="0.45">
      <c r="C435" s="2"/>
    </row>
    <row r="437" spans="3:3" x14ac:dyDescent="0.45">
      <c r="C437" s="2"/>
    </row>
    <row r="440" spans="3:3" x14ac:dyDescent="0.45">
      <c r="C440" s="2"/>
    </row>
    <row r="443" spans="3:3" x14ac:dyDescent="0.45">
      <c r="C443" s="2"/>
    </row>
    <row r="445" spans="3:3" x14ac:dyDescent="0.45">
      <c r="C445" s="2"/>
    </row>
    <row r="448" spans="3:3" x14ac:dyDescent="0.45">
      <c r="C448" s="2"/>
    </row>
    <row r="451" spans="3:3" x14ac:dyDescent="0.45">
      <c r="C451" s="2"/>
    </row>
    <row r="453" spans="3:3" x14ac:dyDescent="0.45">
      <c r="C453" s="2"/>
    </row>
    <row r="456" spans="3:3" x14ac:dyDescent="0.45">
      <c r="C456" s="2"/>
    </row>
    <row r="459" spans="3:3" x14ac:dyDescent="0.45">
      <c r="C459" s="2"/>
    </row>
    <row r="461" spans="3:3" x14ac:dyDescent="0.45">
      <c r="C461" s="2"/>
    </row>
    <row r="464" spans="3:3" x14ac:dyDescent="0.45">
      <c r="C464" s="2"/>
    </row>
    <row r="467" spans="3:3" x14ac:dyDescent="0.45">
      <c r="C467" s="2"/>
    </row>
    <row r="469" spans="3:3" x14ac:dyDescent="0.45">
      <c r="C469" s="2"/>
    </row>
    <row r="472" spans="3:3" x14ac:dyDescent="0.45">
      <c r="C472" s="2"/>
    </row>
    <row r="475" spans="3:3" x14ac:dyDescent="0.45">
      <c r="C475" s="2"/>
    </row>
    <row r="477" spans="3:3" x14ac:dyDescent="0.45">
      <c r="C477" s="2"/>
    </row>
    <row r="480" spans="3:3" x14ac:dyDescent="0.45">
      <c r="C480" s="2"/>
    </row>
    <row r="483" spans="3:3" x14ac:dyDescent="0.45">
      <c r="C483" s="2"/>
    </row>
    <row r="485" spans="3:3" x14ac:dyDescent="0.45">
      <c r="C485" s="2"/>
    </row>
    <row r="488" spans="3:3" x14ac:dyDescent="0.45">
      <c r="C488" s="2"/>
    </row>
  </sheetData>
  <sortState ref="A7:D486">
    <sortCondition ref="A7:A486"/>
    <sortCondition ref="B7:B486"/>
  </sortState>
  <pageMargins left="0.2" right="0.2" top="0.75" bottom="0.75" header="0.3" footer="0.3"/>
  <pageSetup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378"/>
  <sheetViews>
    <sheetView workbookViewId="0">
      <selection activeCell="A10" sqref="A10"/>
    </sheetView>
  </sheetViews>
  <sheetFormatPr defaultRowHeight="14.25" x14ac:dyDescent="0.45"/>
  <cols>
    <col min="1" max="1" width="15.46484375" bestFit="1" customWidth="1"/>
    <col min="2" max="2" width="44.86328125" customWidth="1"/>
    <col min="3" max="7" width="10.796875" customWidth="1"/>
    <col min="8" max="8" width="12.19921875" customWidth="1"/>
    <col min="9" max="10" width="10.796875" customWidth="1"/>
  </cols>
  <sheetData>
    <row r="1" spans="1:10" x14ac:dyDescent="0.45">
      <c r="A1" s="1" t="s">
        <v>33</v>
      </c>
    </row>
    <row r="2" spans="1:10" x14ac:dyDescent="0.45">
      <c r="A2" s="1" t="s">
        <v>34</v>
      </c>
    </row>
    <row r="3" spans="1:10" x14ac:dyDescent="0.45">
      <c r="A3" s="1" t="s">
        <v>32</v>
      </c>
    </row>
    <row r="4" spans="1:10" x14ac:dyDescent="0.45">
      <c r="A4" s="1" t="s">
        <v>92</v>
      </c>
    </row>
    <row r="5" spans="1:10" x14ac:dyDescent="0.45">
      <c r="A5" s="1"/>
    </row>
    <row r="6" spans="1:10" x14ac:dyDescent="0.45">
      <c r="A6" s="3" t="s">
        <v>59</v>
      </c>
    </row>
    <row r="7" spans="1:10" x14ac:dyDescent="0.45">
      <c r="A7" s="3" t="s">
        <v>68</v>
      </c>
    </row>
    <row r="8" spans="1:10" x14ac:dyDescent="0.45">
      <c r="A8" s="3" t="s">
        <v>94</v>
      </c>
    </row>
    <row r="10" spans="1:10" ht="71.25" x14ac:dyDescent="0.45">
      <c r="A10" s="30" t="s">
        <v>10</v>
      </c>
      <c r="B10" s="30" t="s">
        <v>11</v>
      </c>
      <c r="C10" s="31" t="s">
        <v>951</v>
      </c>
      <c r="D10" s="31" t="s">
        <v>949</v>
      </c>
      <c r="E10" s="31" t="s">
        <v>947</v>
      </c>
      <c r="F10" s="31" t="s">
        <v>939</v>
      </c>
      <c r="G10" s="32" t="s">
        <v>1791</v>
      </c>
      <c r="H10" s="32" t="s">
        <v>956</v>
      </c>
      <c r="I10" s="31" t="s">
        <v>955</v>
      </c>
      <c r="J10" s="33" t="s">
        <v>954</v>
      </c>
    </row>
    <row r="11" spans="1:10" x14ac:dyDescent="0.45">
      <c r="A11" t="s">
        <v>283</v>
      </c>
      <c r="B11" t="s">
        <v>317</v>
      </c>
      <c r="C11">
        <v>2</v>
      </c>
      <c r="D11">
        <v>1</v>
      </c>
      <c r="E11">
        <v>0</v>
      </c>
      <c r="F11">
        <v>3</v>
      </c>
      <c r="G11" s="19"/>
      <c r="H11" s="19"/>
      <c r="J11" s="2"/>
    </row>
    <row r="12" spans="1:10" x14ac:dyDescent="0.45">
      <c r="A12" t="s">
        <v>283</v>
      </c>
      <c r="B12" t="s">
        <v>316</v>
      </c>
      <c r="C12">
        <v>10</v>
      </c>
      <c r="D12">
        <v>19</v>
      </c>
      <c r="E12">
        <v>0</v>
      </c>
      <c r="F12">
        <v>29</v>
      </c>
      <c r="G12" s="19">
        <v>585</v>
      </c>
      <c r="H12" s="19">
        <v>556</v>
      </c>
      <c r="I12" s="35">
        <v>0.05</v>
      </c>
      <c r="J12" s="2">
        <v>0.95</v>
      </c>
    </row>
    <row r="13" spans="1:10" x14ac:dyDescent="0.45">
      <c r="A13" t="s">
        <v>283</v>
      </c>
      <c r="B13" t="s">
        <v>1576</v>
      </c>
      <c r="C13">
        <v>0</v>
      </c>
      <c r="D13">
        <v>3</v>
      </c>
      <c r="E13">
        <v>0</v>
      </c>
      <c r="F13">
        <v>3</v>
      </c>
      <c r="G13" s="19"/>
      <c r="H13" s="19"/>
      <c r="J13" s="2"/>
    </row>
    <row r="14" spans="1:10" x14ac:dyDescent="0.45">
      <c r="A14" t="s">
        <v>283</v>
      </c>
      <c r="B14" t="s">
        <v>983</v>
      </c>
      <c r="C14">
        <v>5</v>
      </c>
      <c r="D14">
        <v>0</v>
      </c>
      <c r="E14">
        <v>0</v>
      </c>
      <c r="F14">
        <v>5</v>
      </c>
      <c r="G14" s="19">
        <v>146.69999999999999</v>
      </c>
      <c r="H14" s="19">
        <v>141.69999999999999</v>
      </c>
      <c r="I14" s="2">
        <f>1-Table1[[#This Row],[Percent of Fully Qualified Teachers]]</f>
        <v>3.4083163000000027E-2</v>
      </c>
      <c r="J14" s="2">
        <v>0.96591683699999997</v>
      </c>
    </row>
    <row r="15" spans="1:10" x14ac:dyDescent="0.45">
      <c r="A15" t="s">
        <v>283</v>
      </c>
      <c r="B15" t="s">
        <v>315</v>
      </c>
      <c r="C15">
        <v>2</v>
      </c>
      <c r="D15">
        <v>7</v>
      </c>
      <c r="E15">
        <v>0</v>
      </c>
      <c r="F15">
        <v>9</v>
      </c>
      <c r="G15" s="19">
        <v>199</v>
      </c>
      <c r="H15" s="19">
        <v>190</v>
      </c>
      <c r="I15" s="34">
        <v>4.4999999999999998E-2</v>
      </c>
      <c r="J15" s="2">
        <v>0.95499999999999996</v>
      </c>
    </row>
    <row r="16" spans="1:10" x14ac:dyDescent="0.45">
      <c r="A16" t="s">
        <v>283</v>
      </c>
      <c r="B16" t="s">
        <v>982</v>
      </c>
      <c r="C16">
        <v>1</v>
      </c>
      <c r="D16">
        <v>0</v>
      </c>
      <c r="E16">
        <v>0</v>
      </c>
      <c r="F16">
        <v>1</v>
      </c>
      <c r="G16" s="19"/>
      <c r="H16" s="19"/>
      <c r="J16" s="2"/>
    </row>
    <row r="17" spans="1:10" x14ac:dyDescent="0.45">
      <c r="A17" t="s">
        <v>283</v>
      </c>
      <c r="B17" t="s">
        <v>1577</v>
      </c>
      <c r="C17">
        <v>0</v>
      </c>
      <c r="D17">
        <v>2</v>
      </c>
      <c r="E17">
        <v>0</v>
      </c>
      <c r="F17">
        <v>2</v>
      </c>
      <c r="G17" s="19"/>
      <c r="H17" s="19"/>
      <c r="J17" s="2"/>
    </row>
    <row r="18" spans="1:10" x14ac:dyDescent="0.45">
      <c r="A18" t="s">
        <v>283</v>
      </c>
      <c r="B18" t="s">
        <v>981</v>
      </c>
      <c r="C18">
        <v>4</v>
      </c>
      <c r="D18">
        <v>13</v>
      </c>
      <c r="E18">
        <v>0</v>
      </c>
      <c r="F18">
        <v>17</v>
      </c>
      <c r="G18" s="19"/>
      <c r="H18" s="19"/>
      <c r="J18" s="2"/>
    </row>
    <row r="19" spans="1:10" x14ac:dyDescent="0.45">
      <c r="A19" t="s">
        <v>283</v>
      </c>
      <c r="B19" t="s">
        <v>314</v>
      </c>
      <c r="C19">
        <v>0</v>
      </c>
      <c r="D19">
        <v>2</v>
      </c>
      <c r="E19">
        <v>0</v>
      </c>
      <c r="F19">
        <v>2</v>
      </c>
      <c r="G19" s="19"/>
      <c r="H19" s="19"/>
      <c r="J19" s="2"/>
    </row>
    <row r="20" spans="1:10" x14ac:dyDescent="0.45">
      <c r="A20" t="s">
        <v>283</v>
      </c>
      <c r="B20" t="s">
        <v>1578</v>
      </c>
      <c r="C20">
        <v>1</v>
      </c>
      <c r="D20">
        <v>0</v>
      </c>
      <c r="E20">
        <v>0</v>
      </c>
      <c r="F20">
        <v>1</v>
      </c>
      <c r="G20" s="19"/>
      <c r="H20" s="19"/>
      <c r="J20" s="2"/>
    </row>
    <row r="21" spans="1:10" x14ac:dyDescent="0.45">
      <c r="A21" t="s">
        <v>283</v>
      </c>
      <c r="B21" t="s">
        <v>313</v>
      </c>
      <c r="C21">
        <v>1</v>
      </c>
      <c r="D21">
        <v>1</v>
      </c>
      <c r="E21">
        <v>0</v>
      </c>
      <c r="F21">
        <v>2</v>
      </c>
      <c r="G21" s="19"/>
      <c r="H21" s="19"/>
      <c r="J21" s="2"/>
    </row>
    <row r="22" spans="1:10" x14ac:dyDescent="0.45">
      <c r="A22" t="s">
        <v>283</v>
      </c>
      <c r="B22" t="s">
        <v>312</v>
      </c>
      <c r="C22">
        <v>2</v>
      </c>
      <c r="D22">
        <v>0</v>
      </c>
      <c r="E22">
        <v>0</v>
      </c>
      <c r="F22">
        <v>2</v>
      </c>
      <c r="G22" s="19"/>
      <c r="H22" s="19"/>
      <c r="J22" s="2"/>
    </row>
    <row r="23" spans="1:10" x14ac:dyDescent="0.45">
      <c r="A23" t="s">
        <v>283</v>
      </c>
      <c r="B23" t="s">
        <v>311</v>
      </c>
      <c r="C23">
        <v>0</v>
      </c>
      <c r="D23">
        <v>1</v>
      </c>
      <c r="E23">
        <v>0</v>
      </c>
      <c r="F23">
        <v>1</v>
      </c>
      <c r="G23" s="19"/>
      <c r="H23" s="19"/>
      <c r="J23" s="2"/>
    </row>
    <row r="24" spans="1:10" x14ac:dyDescent="0.45">
      <c r="A24" t="s">
        <v>283</v>
      </c>
      <c r="B24" t="s">
        <v>309</v>
      </c>
      <c r="C24">
        <v>1</v>
      </c>
      <c r="D24">
        <v>1</v>
      </c>
      <c r="E24">
        <v>0</v>
      </c>
      <c r="F24">
        <v>2</v>
      </c>
      <c r="G24" s="19"/>
      <c r="H24" s="19"/>
      <c r="J24" s="2"/>
    </row>
    <row r="25" spans="1:10" x14ac:dyDescent="0.45">
      <c r="A25" t="s">
        <v>283</v>
      </c>
      <c r="B25" t="s">
        <v>980</v>
      </c>
      <c r="C25">
        <v>1</v>
      </c>
      <c r="D25">
        <v>1</v>
      </c>
      <c r="E25">
        <v>0</v>
      </c>
      <c r="F25">
        <v>2</v>
      </c>
      <c r="G25" s="19"/>
      <c r="H25" s="19"/>
      <c r="J25" s="2"/>
    </row>
    <row r="26" spans="1:10" x14ac:dyDescent="0.45">
      <c r="A26" t="s">
        <v>283</v>
      </c>
      <c r="B26" t="s">
        <v>979</v>
      </c>
      <c r="C26">
        <v>1</v>
      </c>
      <c r="D26">
        <v>2</v>
      </c>
      <c r="E26">
        <v>0</v>
      </c>
      <c r="F26">
        <v>3</v>
      </c>
      <c r="G26" s="19"/>
      <c r="H26" s="19"/>
      <c r="J26" s="2"/>
    </row>
    <row r="27" spans="1:10" x14ac:dyDescent="0.45">
      <c r="A27" t="s">
        <v>283</v>
      </c>
      <c r="B27" t="s">
        <v>308</v>
      </c>
      <c r="C27">
        <v>0</v>
      </c>
      <c r="D27">
        <v>3</v>
      </c>
      <c r="E27">
        <v>0</v>
      </c>
      <c r="F27">
        <v>3</v>
      </c>
      <c r="G27" s="19"/>
      <c r="H27" s="19"/>
      <c r="J27" s="2"/>
    </row>
    <row r="28" spans="1:10" x14ac:dyDescent="0.45">
      <c r="A28" t="s">
        <v>283</v>
      </c>
      <c r="B28" t="s">
        <v>1579</v>
      </c>
      <c r="C28">
        <v>1</v>
      </c>
      <c r="D28">
        <v>0</v>
      </c>
      <c r="E28">
        <v>0</v>
      </c>
      <c r="F28">
        <v>1</v>
      </c>
      <c r="G28" s="19"/>
      <c r="H28" s="19"/>
      <c r="J28" s="2"/>
    </row>
    <row r="29" spans="1:10" x14ac:dyDescent="0.45">
      <c r="A29" t="s">
        <v>283</v>
      </c>
      <c r="B29" t="s">
        <v>307</v>
      </c>
      <c r="C29">
        <v>2</v>
      </c>
      <c r="D29">
        <v>6</v>
      </c>
      <c r="E29">
        <v>0</v>
      </c>
      <c r="F29">
        <v>8</v>
      </c>
      <c r="G29" s="19">
        <v>640.75</v>
      </c>
      <c r="H29" s="19">
        <v>632.75</v>
      </c>
      <c r="I29" s="2">
        <f>1-Table1[[#This Row],[Percent of Fully Qualified Teachers]]</f>
        <v>1.2485368999999968E-2</v>
      </c>
      <c r="J29" s="2">
        <v>0.98751463100000003</v>
      </c>
    </row>
    <row r="30" spans="1:10" x14ac:dyDescent="0.45">
      <c r="A30" t="s">
        <v>283</v>
      </c>
      <c r="B30" t="s">
        <v>1580</v>
      </c>
      <c r="C30">
        <v>1</v>
      </c>
      <c r="D30">
        <v>2</v>
      </c>
      <c r="E30">
        <v>0</v>
      </c>
      <c r="F30">
        <v>3</v>
      </c>
      <c r="G30" s="19"/>
      <c r="H30" s="19"/>
      <c r="J30" s="2"/>
    </row>
    <row r="31" spans="1:10" x14ac:dyDescent="0.45">
      <c r="A31" t="s">
        <v>283</v>
      </c>
      <c r="B31" t="s">
        <v>978</v>
      </c>
      <c r="C31">
        <v>0</v>
      </c>
      <c r="D31">
        <v>1</v>
      </c>
      <c r="E31">
        <v>0</v>
      </c>
      <c r="F31">
        <v>1</v>
      </c>
      <c r="G31" s="19"/>
      <c r="H31" s="19"/>
      <c r="J31" s="2"/>
    </row>
    <row r="32" spans="1:10" x14ac:dyDescent="0.45">
      <c r="A32" t="s">
        <v>283</v>
      </c>
      <c r="B32" t="s">
        <v>306</v>
      </c>
      <c r="C32">
        <v>8</v>
      </c>
      <c r="D32">
        <v>5</v>
      </c>
      <c r="E32">
        <v>1</v>
      </c>
      <c r="F32">
        <v>14</v>
      </c>
      <c r="G32" s="19">
        <v>427.73</v>
      </c>
      <c r="H32" s="19">
        <v>413.73</v>
      </c>
      <c r="I32" s="2">
        <f>1-Table1[[#This Row],[Percent of Fully Qualified Teachers]]</f>
        <v>3.2730927999999992E-2</v>
      </c>
      <c r="J32" s="2">
        <v>0.96726907200000001</v>
      </c>
    </row>
    <row r="33" spans="1:10" x14ac:dyDescent="0.45">
      <c r="A33" t="s">
        <v>283</v>
      </c>
      <c r="B33" t="s">
        <v>1581</v>
      </c>
      <c r="C33">
        <v>1</v>
      </c>
      <c r="D33">
        <v>0</v>
      </c>
      <c r="E33">
        <v>0</v>
      </c>
      <c r="F33">
        <v>1</v>
      </c>
      <c r="G33" s="19"/>
      <c r="H33" s="19"/>
      <c r="J33" s="2"/>
    </row>
    <row r="34" spans="1:10" x14ac:dyDescent="0.45">
      <c r="A34" t="s">
        <v>283</v>
      </c>
      <c r="B34" t="s">
        <v>977</v>
      </c>
      <c r="C34">
        <v>1</v>
      </c>
      <c r="D34">
        <v>0</v>
      </c>
      <c r="E34">
        <v>0</v>
      </c>
      <c r="F34">
        <v>1</v>
      </c>
      <c r="G34" s="19"/>
      <c r="H34" s="19"/>
      <c r="J34" s="2"/>
    </row>
    <row r="35" spans="1:10" x14ac:dyDescent="0.45">
      <c r="A35" t="s">
        <v>283</v>
      </c>
      <c r="B35" t="s">
        <v>976</v>
      </c>
      <c r="C35">
        <v>2</v>
      </c>
      <c r="D35">
        <v>2</v>
      </c>
      <c r="E35">
        <v>0</v>
      </c>
      <c r="F35">
        <v>4</v>
      </c>
      <c r="G35" s="19"/>
      <c r="H35" s="19"/>
      <c r="J35" s="2"/>
    </row>
    <row r="36" spans="1:10" x14ac:dyDescent="0.45">
      <c r="A36" t="s">
        <v>283</v>
      </c>
      <c r="B36" t="s">
        <v>305</v>
      </c>
      <c r="C36">
        <v>1</v>
      </c>
      <c r="D36">
        <v>8</v>
      </c>
      <c r="E36">
        <v>0</v>
      </c>
      <c r="F36">
        <v>9</v>
      </c>
      <c r="G36" s="19">
        <v>500.44</v>
      </c>
      <c r="H36" s="19">
        <v>491.44</v>
      </c>
      <c r="I36" s="2">
        <f>1-Table1[[#This Row],[Percent of Fully Qualified Teachers]]</f>
        <v>1.7984173999999964E-2</v>
      </c>
      <c r="J36" s="2">
        <v>0.98201582600000004</v>
      </c>
    </row>
    <row r="37" spans="1:10" x14ac:dyDescent="0.45">
      <c r="A37" t="s">
        <v>283</v>
      </c>
      <c r="B37" t="s">
        <v>975</v>
      </c>
      <c r="C37">
        <v>1</v>
      </c>
      <c r="D37">
        <v>4</v>
      </c>
      <c r="E37">
        <v>0</v>
      </c>
      <c r="F37">
        <v>5</v>
      </c>
      <c r="G37" s="19"/>
      <c r="H37" s="19"/>
      <c r="J37" s="2"/>
    </row>
    <row r="38" spans="1:10" x14ac:dyDescent="0.45">
      <c r="A38" t="s">
        <v>283</v>
      </c>
      <c r="B38" t="s">
        <v>974</v>
      </c>
      <c r="C38">
        <v>0</v>
      </c>
      <c r="D38">
        <v>1</v>
      </c>
      <c r="E38">
        <v>0</v>
      </c>
      <c r="F38">
        <v>1</v>
      </c>
      <c r="G38" s="19"/>
      <c r="H38" s="19"/>
      <c r="J38" s="2"/>
    </row>
    <row r="39" spans="1:10" x14ac:dyDescent="0.45">
      <c r="A39" t="s">
        <v>283</v>
      </c>
      <c r="B39" t="s">
        <v>304</v>
      </c>
      <c r="C39">
        <v>2</v>
      </c>
      <c r="D39">
        <v>1</v>
      </c>
      <c r="E39">
        <v>0</v>
      </c>
      <c r="F39">
        <v>3</v>
      </c>
      <c r="G39" s="19"/>
      <c r="H39" s="19"/>
      <c r="J39" s="2"/>
    </row>
    <row r="40" spans="1:10" x14ac:dyDescent="0.45">
      <c r="A40" t="s">
        <v>283</v>
      </c>
      <c r="B40" t="s">
        <v>303</v>
      </c>
      <c r="C40">
        <v>0</v>
      </c>
      <c r="D40">
        <v>2</v>
      </c>
      <c r="E40">
        <v>0</v>
      </c>
      <c r="F40">
        <v>2</v>
      </c>
      <c r="G40" s="19">
        <v>45</v>
      </c>
      <c r="H40" s="19">
        <v>43</v>
      </c>
      <c r="I40" s="35">
        <v>4.3999999999999997E-2</v>
      </c>
      <c r="J40" s="2">
        <v>0.95599999999999996</v>
      </c>
    </row>
    <row r="41" spans="1:10" x14ac:dyDescent="0.45">
      <c r="A41" t="s">
        <v>283</v>
      </c>
      <c r="B41" t="s">
        <v>973</v>
      </c>
      <c r="C41">
        <v>1</v>
      </c>
      <c r="D41">
        <v>2</v>
      </c>
      <c r="E41">
        <v>0</v>
      </c>
      <c r="F41">
        <v>3</v>
      </c>
      <c r="G41" s="19"/>
      <c r="H41" s="19"/>
      <c r="J41" s="2"/>
    </row>
    <row r="42" spans="1:10" x14ac:dyDescent="0.45">
      <c r="A42" t="s">
        <v>283</v>
      </c>
      <c r="B42" t="s">
        <v>302</v>
      </c>
      <c r="C42">
        <v>9</v>
      </c>
      <c r="D42">
        <v>14</v>
      </c>
      <c r="E42">
        <v>0</v>
      </c>
      <c r="F42">
        <v>23</v>
      </c>
      <c r="G42" s="19">
        <v>1660.03</v>
      </c>
      <c r="H42" s="19">
        <v>1637.03</v>
      </c>
      <c r="I42" s="2">
        <f>1-Table1[[#This Row],[Percent of Fully Qualified Teachers]]</f>
        <v>1.3855170999999999E-2</v>
      </c>
      <c r="J42" s="2">
        <v>0.986144829</v>
      </c>
    </row>
    <row r="43" spans="1:10" x14ac:dyDescent="0.45">
      <c r="A43" t="s">
        <v>283</v>
      </c>
      <c r="B43" t="s">
        <v>972</v>
      </c>
      <c r="C43">
        <v>2</v>
      </c>
      <c r="D43">
        <v>0</v>
      </c>
      <c r="E43">
        <v>0</v>
      </c>
      <c r="F43">
        <v>2</v>
      </c>
      <c r="G43" s="19"/>
      <c r="H43" s="19"/>
      <c r="J43" s="2"/>
    </row>
    <row r="44" spans="1:10" x14ac:dyDescent="0.45">
      <c r="A44" t="s">
        <v>283</v>
      </c>
      <c r="B44" t="s">
        <v>301</v>
      </c>
      <c r="C44">
        <v>16</v>
      </c>
      <c r="D44">
        <v>37</v>
      </c>
      <c r="E44">
        <v>4</v>
      </c>
      <c r="F44">
        <v>57</v>
      </c>
      <c r="G44" s="19">
        <v>1127.71</v>
      </c>
      <c r="H44" s="19">
        <v>1070.71</v>
      </c>
      <c r="I44" s="2">
        <f>1-Table1[[#This Row],[Percent of Fully Qualified Teachers]]</f>
        <v>5.0544910000000054E-2</v>
      </c>
      <c r="J44" s="2">
        <v>0.94945508999999995</v>
      </c>
    </row>
    <row r="45" spans="1:10" x14ac:dyDescent="0.45">
      <c r="A45" t="s">
        <v>283</v>
      </c>
      <c r="B45" t="s">
        <v>300</v>
      </c>
      <c r="C45">
        <v>1</v>
      </c>
      <c r="D45">
        <v>1</v>
      </c>
      <c r="E45">
        <v>0</v>
      </c>
      <c r="F45">
        <v>2</v>
      </c>
      <c r="G45" s="19"/>
      <c r="H45" s="19"/>
      <c r="J45" s="2"/>
    </row>
    <row r="46" spans="1:10" x14ac:dyDescent="0.45">
      <c r="A46" t="s">
        <v>283</v>
      </c>
      <c r="B46" t="s">
        <v>299</v>
      </c>
      <c r="C46">
        <v>1</v>
      </c>
      <c r="D46">
        <v>3</v>
      </c>
      <c r="E46">
        <v>0</v>
      </c>
      <c r="F46">
        <v>4</v>
      </c>
      <c r="G46" s="19"/>
      <c r="H46" s="19"/>
      <c r="J46" s="2"/>
    </row>
    <row r="47" spans="1:10" x14ac:dyDescent="0.45">
      <c r="A47" t="s">
        <v>283</v>
      </c>
      <c r="B47" t="s">
        <v>298</v>
      </c>
      <c r="C47">
        <v>0</v>
      </c>
      <c r="D47">
        <v>2</v>
      </c>
      <c r="E47">
        <v>0</v>
      </c>
      <c r="F47">
        <v>2</v>
      </c>
      <c r="G47" s="19"/>
      <c r="H47" s="19"/>
      <c r="J47" s="2"/>
    </row>
    <row r="48" spans="1:10" x14ac:dyDescent="0.45">
      <c r="A48" t="s">
        <v>283</v>
      </c>
      <c r="B48" t="s">
        <v>971</v>
      </c>
      <c r="C48">
        <v>3</v>
      </c>
      <c r="D48">
        <v>4</v>
      </c>
      <c r="E48">
        <v>0</v>
      </c>
      <c r="F48">
        <v>7</v>
      </c>
      <c r="G48" s="19"/>
      <c r="H48" s="19"/>
      <c r="J48" s="2"/>
    </row>
    <row r="49" spans="1:10" x14ac:dyDescent="0.45">
      <c r="A49" t="s">
        <v>283</v>
      </c>
      <c r="B49" t="s">
        <v>970</v>
      </c>
      <c r="C49">
        <v>4</v>
      </c>
      <c r="D49">
        <v>0</v>
      </c>
      <c r="E49">
        <v>0</v>
      </c>
      <c r="F49">
        <v>4</v>
      </c>
      <c r="G49" s="19"/>
      <c r="H49" s="19"/>
      <c r="J49" s="2"/>
    </row>
    <row r="50" spans="1:10" x14ac:dyDescent="0.45">
      <c r="A50" t="s">
        <v>283</v>
      </c>
      <c r="B50" t="s">
        <v>1582</v>
      </c>
      <c r="C50">
        <v>0</v>
      </c>
      <c r="D50">
        <v>1</v>
      </c>
      <c r="E50">
        <v>0</v>
      </c>
      <c r="F50">
        <v>1</v>
      </c>
      <c r="G50" s="19"/>
      <c r="H50" s="19"/>
      <c r="J50" s="2"/>
    </row>
    <row r="51" spans="1:10" x14ac:dyDescent="0.45">
      <c r="A51" t="s">
        <v>283</v>
      </c>
      <c r="B51" t="s">
        <v>297</v>
      </c>
      <c r="C51">
        <v>14</v>
      </c>
      <c r="D51">
        <v>20</v>
      </c>
      <c r="E51">
        <v>1</v>
      </c>
      <c r="F51">
        <v>35</v>
      </c>
      <c r="G51" s="19">
        <v>665.31</v>
      </c>
      <c r="H51" s="19">
        <v>630.30999999999995</v>
      </c>
      <c r="I51" s="2">
        <f>1-Table1[[#This Row],[Percent of Fully Qualified Teachers]]</f>
        <v>5.2607054999999958E-2</v>
      </c>
      <c r="J51" s="2">
        <v>0.94739294500000004</v>
      </c>
    </row>
    <row r="52" spans="1:10" x14ac:dyDescent="0.45">
      <c r="A52" t="s">
        <v>283</v>
      </c>
      <c r="B52" t="s">
        <v>969</v>
      </c>
      <c r="C52">
        <v>0</v>
      </c>
      <c r="D52">
        <v>2</v>
      </c>
      <c r="E52">
        <v>0</v>
      </c>
      <c r="F52">
        <v>2</v>
      </c>
      <c r="G52" s="19"/>
      <c r="H52" s="19"/>
      <c r="J52" s="2"/>
    </row>
    <row r="53" spans="1:10" x14ac:dyDescent="0.45">
      <c r="A53" t="s">
        <v>283</v>
      </c>
      <c r="B53" t="s">
        <v>294</v>
      </c>
      <c r="C53">
        <v>10</v>
      </c>
      <c r="D53">
        <v>18</v>
      </c>
      <c r="E53">
        <v>0</v>
      </c>
      <c r="F53">
        <v>28</v>
      </c>
      <c r="G53" s="19">
        <v>562.1</v>
      </c>
      <c r="H53" s="19">
        <v>534.1</v>
      </c>
      <c r="I53" s="2">
        <f>1-Table1[[#This Row],[Percent of Fully Qualified Teachers]]</f>
        <v>4.9813200000000002E-2</v>
      </c>
      <c r="J53" s="2">
        <v>0.9501868</v>
      </c>
    </row>
    <row r="54" spans="1:10" x14ac:dyDescent="0.45">
      <c r="A54" t="s">
        <v>283</v>
      </c>
      <c r="B54" t="s">
        <v>293</v>
      </c>
      <c r="C54">
        <v>3</v>
      </c>
      <c r="D54">
        <v>3</v>
      </c>
      <c r="E54">
        <v>0</v>
      </c>
      <c r="F54">
        <v>6</v>
      </c>
      <c r="G54" s="19">
        <v>245.85</v>
      </c>
      <c r="H54" s="19">
        <v>239.85</v>
      </c>
      <c r="I54" s="2">
        <f>1-Table1[[#This Row],[Percent of Fully Qualified Teachers]]</f>
        <v>2.4405125000000027E-2</v>
      </c>
      <c r="J54" s="2">
        <v>0.97559487499999997</v>
      </c>
    </row>
    <row r="55" spans="1:10" x14ac:dyDescent="0.45">
      <c r="A55" t="s">
        <v>283</v>
      </c>
      <c r="B55" t="s">
        <v>291</v>
      </c>
      <c r="C55">
        <v>3</v>
      </c>
      <c r="D55">
        <v>0</v>
      </c>
      <c r="E55">
        <v>0</v>
      </c>
      <c r="F55">
        <v>3</v>
      </c>
      <c r="G55" s="19"/>
      <c r="H55" s="19"/>
      <c r="J55" s="2"/>
    </row>
    <row r="56" spans="1:10" x14ac:dyDescent="0.45">
      <c r="A56" t="s">
        <v>283</v>
      </c>
      <c r="B56" t="s">
        <v>968</v>
      </c>
      <c r="C56">
        <v>1</v>
      </c>
      <c r="D56">
        <v>5</v>
      </c>
      <c r="E56">
        <v>0</v>
      </c>
      <c r="F56">
        <v>6</v>
      </c>
      <c r="G56" s="19"/>
      <c r="H56" s="19"/>
      <c r="J56" s="2"/>
    </row>
    <row r="57" spans="1:10" x14ac:dyDescent="0.45">
      <c r="A57" t="s">
        <v>283</v>
      </c>
      <c r="B57" t="s">
        <v>967</v>
      </c>
      <c r="C57">
        <v>1</v>
      </c>
      <c r="D57">
        <v>4</v>
      </c>
      <c r="E57">
        <v>0</v>
      </c>
      <c r="F57">
        <v>5</v>
      </c>
      <c r="G57" s="19"/>
      <c r="H57" s="19"/>
      <c r="J57" s="2"/>
    </row>
    <row r="58" spans="1:10" x14ac:dyDescent="0.45">
      <c r="A58" t="s">
        <v>283</v>
      </c>
      <c r="B58" t="s">
        <v>966</v>
      </c>
      <c r="C58">
        <v>1</v>
      </c>
      <c r="D58">
        <v>2</v>
      </c>
      <c r="E58">
        <v>0</v>
      </c>
      <c r="F58">
        <v>3</v>
      </c>
      <c r="G58" s="19"/>
      <c r="H58" s="19"/>
      <c r="J58" s="2"/>
    </row>
    <row r="59" spans="1:10" x14ac:dyDescent="0.45">
      <c r="A59" t="s">
        <v>283</v>
      </c>
      <c r="B59" t="s">
        <v>1583</v>
      </c>
      <c r="C59">
        <v>1</v>
      </c>
      <c r="D59">
        <v>0</v>
      </c>
      <c r="E59">
        <v>0</v>
      </c>
      <c r="F59">
        <v>1</v>
      </c>
      <c r="G59" s="19"/>
      <c r="H59" s="19"/>
      <c r="J59" s="2"/>
    </row>
    <row r="60" spans="1:10" x14ac:dyDescent="0.45">
      <c r="A60" t="s">
        <v>283</v>
      </c>
      <c r="B60" t="s">
        <v>292</v>
      </c>
      <c r="C60">
        <v>87</v>
      </c>
      <c r="D60">
        <v>213</v>
      </c>
      <c r="E60">
        <v>42</v>
      </c>
      <c r="F60">
        <v>342</v>
      </c>
      <c r="G60" s="19">
        <v>2944.02</v>
      </c>
      <c r="H60" s="19">
        <v>2602.02</v>
      </c>
      <c r="I60" s="2">
        <f>1-Table1[[#This Row],[Percent of Fully Qualified Teachers]]</f>
        <v>0.11616768899999996</v>
      </c>
      <c r="J60" s="2">
        <v>0.88383231100000004</v>
      </c>
    </row>
    <row r="61" spans="1:10" x14ac:dyDescent="0.45">
      <c r="A61" t="s">
        <v>283</v>
      </c>
      <c r="B61" t="s">
        <v>965</v>
      </c>
      <c r="C61">
        <v>0</v>
      </c>
      <c r="D61">
        <v>1</v>
      </c>
      <c r="E61">
        <v>0</v>
      </c>
      <c r="F61">
        <v>1</v>
      </c>
      <c r="G61" s="19"/>
      <c r="H61" s="19"/>
      <c r="J61" s="2"/>
    </row>
    <row r="62" spans="1:10" x14ac:dyDescent="0.45">
      <c r="A62" t="s">
        <v>283</v>
      </c>
      <c r="B62" t="s">
        <v>290</v>
      </c>
      <c r="C62">
        <v>0</v>
      </c>
      <c r="D62">
        <v>2</v>
      </c>
      <c r="E62">
        <v>0</v>
      </c>
      <c r="F62">
        <v>2</v>
      </c>
      <c r="G62" s="19"/>
      <c r="H62" s="19"/>
      <c r="J62" s="2"/>
    </row>
    <row r="63" spans="1:10" x14ac:dyDescent="0.45">
      <c r="A63" t="s">
        <v>283</v>
      </c>
      <c r="B63" t="s">
        <v>289</v>
      </c>
      <c r="C63">
        <v>1</v>
      </c>
      <c r="D63">
        <v>8</v>
      </c>
      <c r="E63">
        <v>0</v>
      </c>
      <c r="F63">
        <v>9</v>
      </c>
      <c r="G63" s="19">
        <v>167.24</v>
      </c>
      <c r="H63" s="19">
        <v>158.24</v>
      </c>
      <c r="I63" s="2">
        <f>1-Table1[[#This Row],[Percent of Fully Qualified Teachers]]</f>
        <v>5.3814876999999983E-2</v>
      </c>
      <c r="J63" s="2">
        <v>0.94618512300000002</v>
      </c>
    </row>
    <row r="64" spans="1:10" x14ac:dyDescent="0.45">
      <c r="A64" t="s">
        <v>283</v>
      </c>
      <c r="B64" t="s">
        <v>288</v>
      </c>
      <c r="C64">
        <v>9</v>
      </c>
      <c r="D64">
        <v>13</v>
      </c>
      <c r="E64">
        <v>1</v>
      </c>
      <c r="F64">
        <v>23</v>
      </c>
      <c r="G64" s="19">
        <v>667.84</v>
      </c>
      <c r="H64" s="19">
        <v>644.84</v>
      </c>
      <c r="I64" s="2">
        <f>1-Table1[[#This Row],[Percent of Fully Qualified Teachers]]</f>
        <v>3.4439387000000043E-2</v>
      </c>
      <c r="J64" s="2">
        <v>0.96556061299999996</v>
      </c>
    </row>
    <row r="65" spans="1:10" x14ac:dyDescent="0.45">
      <c r="A65" t="s">
        <v>283</v>
      </c>
      <c r="B65" t="s">
        <v>1584</v>
      </c>
      <c r="C65">
        <v>1</v>
      </c>
      <c r="D65">
        <v>1</v>
      </c>
      <c r="E65">
        <v>0</v>
      </c>
      <c r="F65">
        <v>2</v>
      </c>
      <c r="G65" s="19"/>
      <c r="H65" s="19"/>
      <c r="J65" s="2"/>
    </row>
    <row r="66" spans="1:10" x14ac:dyDescent="0.45">
      <c r="A66" t="s">
        <v>283</v>
      </c>
      <c r="B66" t="s">
        <v>1585</v>
      </c>
      <c r="C66">
        <v>1</v>
      </c>
      <c r="D66">
        <v>0</v>
      </c>
      <c r="E66">
        <v>0</v>
      </c>
      <c r="F66">
        <v>1</v>
      </c>
      <c r="G66" s="19"/>
      <c r="H66" s="19"/>
      <c r="J66" s="2"/>
    </row>
    <row r="67" spans="1:10" x14ac:dyDescent="0.45">
      <c r="A67" t="s">
        <v>283</v>
      </c>
      <c r="B67" t="s">
        <v>287</v>
      </c>
      <c r="C67">
        <v>5</v>
      </c>
      <c r="D67">
        <v>6</v>
      </c>
      <c r="E67">
        <v>0</v>
      </c>
      <c r="F67">
        <v>11</v>
      </c>
      <c r="G67" s="19">
        <v>406.81</v>
      </c>
      <c r="H67" s="19">
        <v>395.81</v>
      </c>
      <c r="I67" s="2">
        <f>1-Table1[[#This Row],[Percent of Fully Qualified Teachers]]</f>
        <v>2.7039649999999971E-2</v>
      </c>
      <c r="J67" s="2">
        <v>0.97296035000000003</v>
      </c>
    </row>
    <row r="68" spans="1:10" x14ac:dyDescent="0.45">
      <c r="A68" t="s">
        <v>283</v>
      </c>
      <c r="B68" t="s">
        <v>286</v>
      </c>
      <c r="C68">
        <v>6</v>
      </c>
      <c r="D68">
        <v>31</v>
      </c>
      <c r="E68">
        <v>3</v>
      </c>
      <c r="F68">
        <v>40</v>
      </c>
      <c r="G68" s="19">
        <v>585.17999999999995</v>
      </c>
      <c r="H68" s="19">
        <v>545.17999999999995</v>
      </c>
      <c r="I68" s="2">
        <f>1-Table1[[#This Row],[Percent of Fully Qualified Teachers]]</f>
        <v>6.8355036000000036E-2</v>
      </c>
      <c r="J68" s="2">
        <v>0.93164496399999996</v>
      </c>
    </row>
    <row r="69" spans="1:10" x14ac:dyDescent="0.45">
      <c r="A69" t="s">
        <v>283</v>
      </c>
      <c r="B69" t="s">
        <v>964</v>
      </c>
      <c r="C69">
        <v>3</v>
      </c>
      <c r="D69">
        <v>0</v>
      </c>
      <c r="E69">
        <v>0</v>
      </c>
      <c r="F69">
        <v>3</v>
      </c>
      <c r="G69" s="19"/>
      <c r="H69" s="19"/>
      <c r="J69" s="2"/>
    </row>
    <row r="70" spans="1:10" x14ac:dyDescent="0.45">
      <c r="A70" t="s">
        <v>283</v>
      </c>
      <c r="B70" t="s">
        <v>963</v>
      </c>
      <c r="C70">
        <v>0</v>
      </c>
      <c r="D70">
        <v>1</v>
      </c>
      <c r="E70">
        <v>0</v>
      </c>
      <c r="F70">
        <v>1</v>
      </c>
      <c r="G70" s="19"/>
      <c r="H70" s="19"/>
      <c r="J70" s="2"/>
    </row>
    <row r="71" spans="1:10" x14ac:dyDescent="0.45">
      <c r="A71" t="s">
        <v>283</v>
      </c>
      <c r="B71" t="s">
        <v>962</v>
      </c>
      <c r="C71">
        <v>0</v>
      </c>
      <c r="D71">
        <v>1</v>
      </c>
      <c r="E71">
        <v>0</v>
      </c>
      <c r="F71">
        <v>1</v>
      </c>
      <c r="G71" s="19"/>
      <c r="H71" s="19"/>
      <c r="J71" s="2"/>
    </row>
    <row r="72" spans="1:10" x14ac:dyDescent="0.45">
      <c r="A72" t="s">
        <v>283</v>
      </c>
      <c r="B72" t="s">
        <v>961</v>
      </c>
      <c r="C72">
        <v>0</v>
      </c>
      <c r="D72">
        <v>1</v>
      </c>
      <c r="E72">
        <v>0</v>
      </c>
      <c r="F72">
        <v>1</v>
      </c>
      <c r="G72" s="19"/>
      <c r="H72" s="19"/>
      <c r="J72" s="2"/>
    </row>
    <row r="73" spans="1:10" x14ac:dyDescent="0.45">
      <c r="A73" t="s">
        <v>283</v>
      </c>
      <c r="B73" t="s">
        <v>960</v>
      </c>
      <c r="C73">
        <v>1</v>
      </c>
      <c r="D73">
        <v>0</v>
      </c>
      <c r="E73">
        <v>0</v>
      </c>
      <c r="F73">
        <v>1</v>
      </c>
      <c r="G73" s="19"/>
      <c r="H73" s="19"/>
      <c r="J73" s="2"/>
    </row>
    <row r="74" spans="1:10" x14ac:dyDescent="0.45">
      <c r="A74" t="s">
        <v>283</v>
      </c>
      <c r="B74" t="s">
        <v>959</v>
      </c>
      <c r="C74">
        <v>0</v>
      </c>
      <c r="D74">
        <v>1</v>
      </c>
      <c r="E74">
        <v>0</v>
      </c>
      <c r="F74">
        <v>1</v>
      </c>
      <c r="G74" s="19">
        <v>13.53</v>
      </c>
      <c r="H74" s="19">
        <v>12.53</v>
      </c>
      <c r="I74" s="2">
        <f>1-Table1[[#This Row],[Percent of Fully Qualified Teachers]]</f>
        <v>7.3909829999999954E-2</v>
      </c>
      <c r="J74" s="2">
        <v>0.92609017000000005</v>
      </c>
    </row>
    <row r="75" spans="1:10" x14ac:dyDescent="0.45">
      <c r="A75" t="s">
        <v>283</v>
      </c>
      <c r="B75" t="s">
        <v>958</v>
      </c>
      <c r="C75">
        <v>0</v>
      </c>
      <c r="D75">
        <v>2</v>
      </c>
      <c r="E75">
        <v>0</v>
      </c>
      <c r="F75">
        <v>2</v>
      </c>
      <c r="G75" s="19"/>
      <c r="H75" s="19"/>
      <c r="J75" s="2"/>
    </row>
    <row r="76" spans="1:10" x14ac:dyDescent="0.45">
      <c r="A76" t="s">
        <v>283</v>
      </c>
      <c r="B76" t="s">
        <v>957</v>
      </c>
      <c r="C76">
        <v>0</v>
      </c>
      <c r="D76">
        <v>6</v>
      </c>
      <c r="E76">
        <v>0</v>
      </c>
      <c r="F76">
        <v>6</v>
      </c>
      <c r="G76" s="19"/>
      <c r="H76" s="19"/>
      <c r="J76" s="2"/>
    </row>
    <row r="77" spans="1:10" x14ac:dyDescent="0.45">
      <c r="A77" t="s">
        <v>321</v>
      </c>
      <c r="B77" t="s">
        <v>323</v>
      </c>
      <c r="C77">
        <v>0</v>
      </c>
      <c r="D77">
        <v>2</v>
      </c>
      <c r="E77">
        <v>0</v>
      </c>
      <c r="F77">
        <v>2</v>
      </c>
      <c r="G77" s="19">
        <v>30.6</v>
      </c>
      <c r="H77" s="19">
        <v>28.6</v>
      </c>
      <c r="I77" s="2">
        <f>1-Table1[[#This Row],[Percent of Fully Qualified Teachers]]</f>
        <v>6.5359476999999999E-2</v>
      </c>
      <c r="J77" s="2">
        <v>0.934640523</v>
      </c>
    </row>
    <row r="78" spans="1:10" x14ac:dyDescent="0.45">
      <c r="A78" t="s">
        <v>321</v>
      </c>
      <c r="B78" t="s">
        <v>322</v>
      </c>
      <c r="C78">
        <v>2</v>
      </c>
      <c r="D78">
        <v>5</v>
      </c>
      <c r="E78">
        <v>0</v>
      </c>
      <c r="F78">
        <v>7</v>
      </c>
      <c r="G78" s="19">
        <v>172.69</v>
      </c>
      <c r="H78" s="19">
        <v>165.69</v>
      </c>
      <c r="I78" s="2">
        <f>1-Table1[[#This Row],[Percent of Fully Qualified Teachers]]</f>
        <v>4.0535062999999982E-2</v>
      </c>
      <c r="J78" s="2">
        <v>0.95946493700000002</v>
      </c>
    </row>
    <row r="79" spans="1:10" x14ac:dyDescent="0.45">
      <c r="A79" t="s">
        <v>324</v>
      </c>
      <c r="B79" t="s">
        <v>990</v>
      </c>
      <c r="C79">
        <v>0</v>
      </c>
      <c r="D79">
        <v>1</v>
      </c>
      <c r="E79">
        <v>0</v>
      </c>
      <c r="F79">
        <v>1</v>
      </c>
      <c r="G79" s="19"/>
      <c r="H79" s="19"/>
      <c r="J79" s="2"/>
    </row>
    <row r="80" spans="1:10" x14ac:dyDescent="0.45">
      <c r="A80" t="s">
        <v>324</v>
      </c>
      <c r="B80" t="s">
        <v>329</v>
      </c>
      <c r="C80">
        <v>0</v>
      </c>
      <c r="D80">
        <v>1</v>
      </c>
      <c r="E80">
        <v>0</v>
      </c>
      <c r="F80">
        <v>1</v>
      </c>
      <c r="G80" s="19">
        <v>35.799999999999997</v>
      </c>
      <c r="H80" s="19">
        <v>34.799999999999997</v>
      </c>
      <c r="I80" s="2">
        <f>1-Table1[[#This Row],[Percent of Fully Qualified Teachers]]</f>
        <v>2.7932960999999978E-2</v>
      </c>
      <c r="J80" s="2">
        <v>0.97206703900000002</v>
      </c>
    </row>
    <row r="81" spans="1:10" x14ac:dyDescent="0.45">
      <c r="A81" t="s">
        <v>324</v>
      </c>
      <c r="B81" t="s">
        <v>328</v>
      </c>
      <c r="C81">
        <v>2</v>
      </c>
      <c r="D81">
        <v>2</v>
      </c>
      <c r="E81">
        <v>0</v>
      </c>
      <c r="F81">
        <v>4</v>
      </c>
      <c r="G81" s="19">
        <v>91.83</v>
      </c>
      <c r="H81" s="19">
        <v>87.83</v>
      </c>
      <c r="I81" s="2">
        <f>1-Table1[[#This Row],[Percent of Fully Qualified Teachers]]</f>
        <v>4.3558749999999979E-2</v>
      </c>
      <c r="J81" s="2">
        <v>0.95644125000000002</v>
      </c>
    </row>
    <row r="82" spans="1:10" x14ac:dyDescent="0.45">
      <c r="A82" t="s">
        <v>324</v>
      </c>
      <c r="B82" t="s">
        <v>326</v>
      </c>
      <c r="C82">
        <v>3</v>
      </c>
      <c r="D82">
        <v>9</v>
      </c>
      <c r="E82">
        <v>0</v>
      </c>
      <c r="F82">
        <v>12</v>
      </c>
      <c r="G82" s="19">
        <v>676.77</v>
      </c>
      <c r="H82" s="19">
        <v>664.77</v>
      </c>
      <c r="I82" s="2">
        <f>1-Table1[[#This Row],[Percent of Fully Qualified Teachers]]</f>
        <v>1.7731281999999959E-2</v>
      </c>
      <c r="J82" s="2">
        <v>0.98226871800000004</v>
      </c>
    </row>
    <row r="83" spans="1:10" x14ac:dyDescent="0.45">
      <c r="A83" t="s">
        <v>324</v>
      </c>
      <c r="B83" t="s">
        <v>989</v>
      </c>
      <c r="C83">
        <v>0</v>
      </c>
      <c r="D83">
        <v>1</v>
      </c>
      <c r="E83">
        <v>0</v>
      </c>
      <c r="F83">
        <v>1</v>
      </c>
      <c r="G83" s="19"/>
      <c r="H83" s="19"/>
      <c r="J83" s="2"/>
    </row>
    <row r="84" spans="1:10" x14ac:dyDescent="0.45">
      <c r="A84" t="s">
        <v>324</v>
      </c>
      <c r="B84" t="s">
        <v>988</v>
      </c>
      <c r="C84">
        <v>1</v>
      </c>
      <c r="D84">
        <v>0</v>
      </c>
      <c r="E84">
        <v>0</v>
      </c>
      <c r="F84">
        <v>1</v>
      </c>
      <c r="G84" s="19"/>
      <c r="H84" s="19"/>
      <c r="J84" s="2"/>
    </row>
    <row r="85" spans="1:10" x14ac:dyDescent="0.45">
      <c r="A85" t="s">
        <v>324</v>
      </c>
      <c r="B85" t="s">
        <v>1586</v>
      </c>
      <c r="C85">
        <v>0</v>
      </c>
      <c r="D85">
        <v>1</v>
      </c>
      <c r="E85">
        <v>0</v>
      </c>
      <c r="F85">
        <v>1</v>
      </c>
      <c r="G85" s="19">
        <v>124.31</v>
      </c>
      <c r="H85" s="19">
        <v>123.31</v>
      </c>
      <c r="I85" s="2">
        <f>1-Table1[[#This Row],[Percent of Fully Qualified Teachers]]</f>
        <v>8.0444050000000322E-3</v>
      </c>
      <c r="J85" s="2">
        <v>0.99195559499999997</v>
      </c>
    </row>
    <row r="86" spans="1:10" x14ac:dyDescent="0.45">
      <c r="A86" t="s">
        <v>324</v>
      </c>
      <c r="B86" t="s">
        <v>987</v>
      </c>
      <c r="C86">
        <v>1</v>
      </c>
      <c r="D86">
        <v>1</v>
      </c>
      <c r="E86">
        <v>0</v>
      </c>
      <c r="F86">
        <v>2</v>
      </c>
      <c r="G86" s="19"/>
      <c r="H86" s="19"/>
      <c r="J86" s="2"/>
    </row>
    <row r="87" spans="1:10" x14ac:dyDescent="0.45">
      <c r="A87" t="s">
        <v>324</v>
      </c>
      <c r="B87" t="s">
        <v>986</v>
      </c>
      <c r="C87">
        <v>0</v>
      </c>
      <c r="D87">
        <v>0</v>
      </c>
      <c r="E87">
        <v>1</v>
      </c>
      <c r="F87">
        <v>1</v>
      </c>
      <c r="G87" s="19">
        <v>209.5</v>
      </c>
      <c r="H87" s="19">
        <v>208.5</v>
      </c>
      <c r="I87" s="2">
        <f>1-Table1[[#This Row],[Percent of Fully Qualified Teachers]]</f>
        <v>4.7732700000000516E-3</v>
      </c>
      <c r="J87" s="2">
        <v>0.99522672999999995</v>
      </c>
    </row>
    <row r="88" spans="1:10" x14ac:dyDescent="0.45">
      <c r="A88" t="s">
        <v>324</v>
      </c>
      <c r="B88" t="s">
        <v>985</v>
      </c>
      <c r="C88">
        <v>0</v>
      </c>
      <c r="D88">
        <v>1</v>
      </c>
      <c r="E88">
        <v>0</v>
      </c>
      <c r="F88">
        <v>1</v>
      </c>
      <c r="G88" s="19"/>
      <c r="H88" s="19"/>
      <c r="J88" s="2"/>
    </row>
    <row r="89" spans="1:10" x14ac:dyDescent="0.45">
      <c r="A89" t="s">
        <v>331</v>
      </c>
      <c r="B89" t="s">
        <v>334</v>
      </c>
      <c r="C89">
        <v>2</v>
      </c>
      <c r="D89">
        <v>1</v>
      </c>
      <c r="E89">
        <v>0</v>
      </c>
      <c r="F89">
        <v>3</v>
      </c>
      <c r="G89" s="19"/>
      <c r="H89" s="19"/>
      <c r="J89" s="2"/>
    </row>
    <row r="90" spans="1:10" x14ac:dyDescent="0.45">
      <c r="A90" t="s">
        <v>331</v>
      </c>
      <c r="B90" t="s">
        <v>1587</v>
      </c>
      <c r="C90">
        <v>0</v>
      </c>
      <c r="D90">
        <v>1</v>
      </c>
      <c r="E90">
        <v>0</v>
      </c>
      <c r="F90">
        <v>1</v>
      </c>
      <c r="G90" s="19">
        <v>33.96</v>
      </c>
      <c r="H90" s="19">
        <v>32.96</v>
      </c>
      <c r="I90" s="2">
        <f>1-Table1[[#This Row],[Percent of Fully Qualified Teachers]]</f>
        <v>2.9446407999999979E-2</v>
      </c>
      <c r="J90" s="2">
        <v>0.97055359200000002</v>
      </c>
    </row>
    <row r="91" spans="1:10" x14ac:dyDescent="0.45">
      <c r="A91" t="s">
        <v>331</v>
      </c>
      <c r="B91" t="s">
        <v>991</v>
      </c>
      <c r="C91">
        <v>3</v>
      </c>
      <c r="D91">
        <v>5</v>
      </c>
      <c r="E91">
        <v>0</v>
      </c>
      <c r="F91">
        <v>8</v>
      </c>
      <c r="G91" s="19">
        <v>136.66999999999999</v>
      </c>
      <c r="H91" s="19">
        <v>128.66999999999999</v>
      </c>
      <c r="I91" s="2">
        <f>1-Table1[[#This Row],[Percent of Fully Qualified Teachers]]</f>
        <v>5.8535157999999976E-2</v>
      </c>
      <c r="J91" s="2">
        <v>0.94146484200000002</v>
      </c>
    </row>
    <row r="92" spans="1:10" x14ac:dyDescent="0.45">
      <c r="A92" t="s">
        <v>331</v>
      </c>
      <c r="B92" t="s">
        <v>332</v>
      </c>
      <c r="C92">
        <v>0</v>
      </c>
      <c r="D92">
        <v>3</v>
      </c>
      <c r="E92">
        <v>0</v>
      </c>
      <c r="F92">
        <v>3</v>
      </c>
      <c r="G92" s="19"/>
      <c r="H92" s="19"/>
      <c r="J92" s="2"/>
    </row>
    <row r="93" spans="1:10" x14ac:dyDescent="0.45">
      <c r="A93" s="20" t="s">
        <v>335</v>
      </c>
      <c r="B93" s="20" t="s">
        <v>993</v>
      </c>
      <c r="C93" s="20">
        <v>1</v>
      </c>
      <c r="D93" s="20">
        <v>2</v>
      </c>
      <c r="E93" s="20">
        <v>0</v>
      </c>
      <c r="F93" s="20">
        <v>3</v>
      </c>
      <c r="G93" s="21"/>
      <c r="H93" s="21"/>
      <c r="I93" s="20"/>
      <c r="J93" s="22"/>
    </row>
    <row r="94" spans="1:10" x14ac:dyDescent="0.45">
      <c r="A94" t="s">
        <v>335</v>
      </c>
      <c r="B94" t="s">
        <v>338</v>
      </c>
      <c r="C94">
        <v>3</v>
      </c>
      <c r="D94">
        <v>2</v>
      </c>
      <c r="E94">
        <v>0</v>
      </c>
      <c r="F94">
        <v>5</v>
      </c>
      <c r="G94" s="19">
        <v>73.83</v>
      </c>
      <c r="H94" s="19">
        <v>68.83</v>
      </c>
      <c r="I94" s="2">
        <f>1-Table1[[#This Row],[Percent of Fully Qualified Teachers]]</f>
        <v>6.7723148000000011E-2</v>
      </c>
      <c r="J94" s="2">
        <v>0.93227685199999999</v>
      </c>
    </row>
    <row r="95" spans="1:10" x14ac:dyDescent="0.45">
      <c r="A95" t="s">
        <v>335</v>
      </c>
      <c r="B95" t="s">
        <v>337</v>
      </c>
      <c r="C95">
        <v>1</v>
      </c>
      <c r="D95">
        <v>1</v>
      </c>
      <c r="E95">
        <v>0</v>
      </c>
      <c r="F95">
        <v>2</v>
      </c>
      <c r="G95" s="19">
        <v>19.86</v>
      </c>
      <c r="H95" s="19">
        <v>17.86</v>
      </c>
      <c r="I95" s="2">
        <f>1-Table1[[#This Row],[Percent of Fully Qualified Teachers]]</f>
        <v>0.100704935</v>
      </c>
      <c r="J95" s="2">
        <v>0.899295065</v>
      </c>
    </row>
    <row r="96" spans="1:10" x14ac:dyDescent="0.45">
      <c r="A96" t="s">
        <v>335</v>
      </c>
      <c r="B96" t="s">
        <v>336</v>
      </c>
      <c r="C96">
        <v>2</v>
      </c>
      <c r="D96">
        <v>2</v>
      </c>
      <c r="E96">
        <v>0</v>
      </c>
      <c r="F96">
        <v>4</v>
      </c>
      <c r="G96" s="19">
        <v>67.33</v>
      </c>
      <c r="H96" s="19">
        <v>63.33</v>
      </c>
      <c r="I96" s="2">
        <f>1-Table1[[#This Row],[Percent of Fully Qualified Teachers]]</f>
        <v>5.9408882000000052E-2</v>
      </c>
      <c r="J96" s="2">
        <v>0.94059111799999995</v>
      </c>
    </row>
    <row r="97" spans="1:10" x14ac:dyDescent="0.45">
      <c r="A97" t="s">
        <v>335</v>
      </c>
      <c r="B97" t="s">
        <v>992</v>
      </c>
      <c r="C97">
        <v>1</v>
      </c>
      <c r="D97">
        <v>2</v>
      </c>
      <c r="E97">
        <v>0</v>
      </c>
      <c r="F97">
        <v>3</v>
      </c>
      <c r="G97" s="19">
        <v>68.16</v>
      </c>
      <c r="H97" s="19">
        <v>65.16</v>
      </c>
      <c r="I97" s="2">
        <f>1-Table1[[#This Row],[Percent of Fully Qualified Teachers]]</f>
        <v>4.4014085000000036E-2</v>
      </c>
      <c r="J97" s="2">
        <v>0.95598591499999996</v>
      </c>
    </row>
    <row r="98" spans="1:10" x14ac:dyDescent="0.45">
      <c r="A98" t="s">
        <v>339</v>
      </c>
      <c r="B98" t="s">
        <v>350</v>
      </c>
      <c r="C98">
        <v>1</v>
      </c>
      <c r="D98">
        <v>7</v>
      </c>
      <c r="E98">
        <v>0</v>
      </c>
      <c r="F98">
        <v>8</v>
      </c>
      <c r="G98" s="19">
        <v>272</v>
      </c>
      <c r="H98" s="19">
        <v>264</v>
      </c>
      <c r="I98" s="35">
        <v>2.9000000000000001E-2</v>
      </c>
      <c r="J98" s="2">
        <v>0.97099999999999997</v>
      </c>
    </row>
    <row r="99" spans="1:10" x14ac:dyDescent="0.45">
      <c r="A99" t="s">
        <v>339</v>
      </c>
      <c r="B99" t="s">
        <v>1012</v>
      </c>
      <c r="C99">
        <v>2</v>
      </c>
      <c r="D99">
        <v>1</v>
      </c>
      <c r="E99">
        <v>0</v>
      </c>
      <c r="F99">
        <v>3</v>
      </c>
      <c r="G99" s="19"/>
      <c r="H99" s="19"/>
      <c r="J99" s="2"/>
    </row>
    <row r="100" spans="1:10" x14ac:dyDescent="0.45">
      <c r="A100" t="s">
        <v>339</v>
      </c>
      <c r="B100" t="s">
        <v>349</v>
      </c>
      <c r="C100">
        <v>10</v>
      </c>
      <c r="D100">
        <v>29</v>
      </c>
      <c r="E100">
        <v>1</v>
      </c>
      <c r="F100">
        <v>40</v>
      </c>
      <c r="G100" s="19">
        <v>790.38</v>
      </c>
      <c r="H100" s="19">
        <v>750.38</v>
      </c>
      <c r="I100" s="2">
        <f>1-Table1[[#This Row],[Percent of Fully Qualified Teachers]]</f>
        <v>5.060856800000002E-2</v>
      </c>
      <c r="J100" s="2">
        <v>0.94939143199999998</v>
      </c>
    </row>
    <row r="101" spans="1:10" x14ac:dyDescent="0.45">
      <c r="A101" t="s">
        <v>339</v>
      </c>
      <c r="B101" t="s">
        <v>1011</v>
      </c>
      <c r="C101">
        <v>0</v>
      </c>
      <c r="D101">
        <v>1</v>
      </c>
      <c r="E101">
        <v>0</v>
      </c>
      <c r="F101">
        <v>1</v>
      </c>
      <c r="G101" s="19"/>
      <c r="H101" s="19"/>
      <c r="J101" s="2"/>
    </row>
    <row r="102" spans="1:10" x14ac:dyDescent="0.45">
      <c r="A102" t="s">
        <v>339</v>
      </c>
      <c r="B102" t="s">
        <v>348</v>
      </c>
      <c r="C102">
        <v>2</v>
      </c>
      <c r="D102">
        <v>9</v>
      </c>
      <c r="E102">
        <v>0</v>
      </c>
      <c r="F102">
        <v>11</v>
      </c>
      <c r="G102" s="19"/>
      <c r="H102" s="19"/>
      <c r="J102" s="2"/>
    </row>
    <row r="103" spans="1:10" x14ac:dyDescent="0.45">
      <c r="A103" t="s">
        <v>339</v>
      </c>
      <c r="B103" t="s">
        <v>1010</v>
      </c>
      <c r="C103">
        <v>3</v>
      </c>
      <c r="D103">
        <v>2</v>
      </c>
      <c r="E103">
        <v>0</v>
      </c>
      <c r="F103">
        <v>5</v>
      </c>
      <c r="G103" s="19"/>
      <c r="H103" s="19"/>
      <c r="J103" s="2"/>
    </row>
    <row r="104" spans="1:10" x14ac:dyDescent="0.45">
      <c r="A104" t="s">
        <v>339</v>
      </c>
      <c r="B104" t="s">
        <v>1009</v>
      </c>
      <c r="C104">
        <v>2</v>
      </c>
      <c r="D104">
        <v>3</v>
      </c>
      <c r="E104">
        <v>0</v>
      </c>
      <c r="F104">
        <v>5</v>
      </c>
      <c r="G104" s="19"/>
      <c r="H104" s="19"/>
      <c r="J104" s="2"/>
    </row>
    <row r="105" spans="1:10" x14ac:dyDescent="0.45">
      <c r="A105" t="s">
        <v>339</v>
      </c>
      <c r="B105" t="s">
        <v>1008</v>
      </c>
      <c r="C105">
        <v>3</v>
      </c>
      <c r="D105">
        <v>7</v>
      </c>
      <c r="E105">
        <v>0</v>
      </c>
      <c r="F105">
        <v>10</v>
      </c>
      <c r="G105" s="19">
        <v>255.98</v>
      </c>
      <c r="H105" s="19">
        <v>245.98</v>
      </c>
      <c r="I105" s="2">
        <f>1-Table1[[#This Row],[Percent of Fully Qualified Teachers]]</f>
        <v>3.9065551999999948E-2</v>
      </c>
      <c r="J105" s="2">
        <v>0.96093444800000005</v>
      </c>
    </row>
    <row r="106" spans="1:10" x14ac:dyDescent="0.45">
      <c r="A106" t="s">
        <v>339</v>
      </c>
      <c r="B106" t="s">
        <v>1007</v>
      </c>
      <c r="C106">
        <v>2</v>
      </c>
      <c r="D106">
        <v>0</v>
      </c>
      <c r="E106">
        <v>0</v>
      </c>
      <c r="F106">
        <v>2</v>
      </c>
      <c r="G106" s="19"/>
      <c r="H106" s="19"/>
      <c r="J106" s="2"/>
    </row>
    <row r="107" spans="1:10" x14ac:dyDescent="0.45">
      <c r="A107" t="s">
        <v>339</v>
      </c>
      <c r="B107" t="s">
        <v>1588</v>
      </c>
      <c r="C107">
        <v>1</v>
      </c>
      <c r="D107">
        <v>0</v>
      </c>
      <c r="E107">
        <v>0</v>
      </c>
      <c r="F107">
        <v>1</v>
      </c>
      <c r="G107" s="19"/>
      <c r="H107" s="19"/>
      <c r="J107" s="2"/>
    </row>
    <row r="108" spans="1:10" x14ac:dyDescent="0.45">
      <c r="A108" t="s">
        <v>339</v>
      </c>
      <c r="B108" t="s">
        <v>1006</v>
      </c>
      <c r="C108">
        <v>1</v>
      </c>
      <c r="D108">
        <v>4</v>
      </c>
      <c r="E108">
        <v>0</v>
      </c>
      <c r="F108">
        <v>5</v>
      </c>
      <c r="G108" s="19"/>
      <c r="H108" s="19"/>
      <c r="J108" s="2"/>
    </row>
    <row r="109" spans="1:10" x14ac:dyDescent="0.45">
      <c r="A109" t="s">
        <v>339</v>
      </c>
      <c r="B109" t="s">
        <v>1005</v>
      </c>
      <c r="C109">
        <v>3</v>
      </c>
      <c r="D109">
        <v>3</v>
      </c>
      <c r="E109">
        <v>1</v>
      </c>
      <c r="F109">
        <v>7</v>
      </c>
      <c r="G109" s="19">
        <v>90.2</v>
      </c>
      <c r="H109" s="19">
        <v>83.2</v>
      </c>
      <c r="I109" s="2">
        <f>1-Table1[[#This Row],[Percent of Fully Qualified Teachers]]</f>
        <v>7.7605322000000032E-2</v>
      </c>
      <c r="J109" s="2">
        <v>0.92239467799999997</v>
      </c>
    </row>
    <row r="110" spans="1:10" x14ac:dyDescent="0.45">
      <c r="A110" t="s">
        <v>339</v>
      </c>
      <c r="B110" t="s">
        <v>1004</v>
      </c>
      <c r="C110">
        <v>1</v>
      </c>
      <c r="D110">
        <v>0</v>
      </c>
      <c r="E110">
        <v>0</v>
      </c>
      <c r="F110">
        <v>1</v>
      </c>
      <c r="G110" s="19"/>
      <c r="H110" s="19"/>
      <c r="J110" s="2"/>
    </row>
    <row r="111" spans="1:10" x14ac:dyDescent="0.45">
      <c r="A111" t="s">
        <v>339</v>
      </c>
      <c r="B111" t="s">
        <v>1003</v>
      </c>
      <c r="C111">
        <v>1</v>
      </c>
      <c r="D111">
        <v>1</v>
      </c>
      <c r="E111">
        <v>0</v>
      </c>
      <c r="F111">
        <v>2</v>
      </c>
      <c r="G111" s="19"/>
      <c r="H111" s="19"/>
      <c r="J111" s="2"/>
    </row>
    <row r="112" spans="1:10" x14ac:dyDescent="0.45">
      <c r="A112" t="s">
        <v>339</v>
      </c>
      <c r="B112" t="s">
        <v>1002</v>
      </c>
      <c r="C112">
        <v>3</v>
      </c>
      <c r="D112">
        <v>3</v>
      </c>
      <c r="E112">
        <v>0</v>
      </c>
      <c r="F112">
        <v>6</v>
      </c>
      <c r="G112" s="19"/>
      <c r="H112" s="19"/>
      <c r="J112" s="2"/>
    </row>
    <row r="113" spans="1:10" x14ac:dyDescent="0.45">
      <c r="A113" t="s">
        <v>339</v>
      </c>
      <c r="B113" t="s">
        <v>347</v>
      </c>
      <c r="C113">
        <v>3</v>
      </c>
      <c r="D113">
        <v>4</v>
      </c>
      <c r="E113">
        <v>0</v>
      </c>
      <c r="F113">
        <v>7</v>
      </c>
      <c r="G113" s="19"/>
      <c r="H113" s="19"/>
      <c r="J113" s="2"/>
    </row>
    <row r="114" spans="1:10" x14ac:dyDescent="0.45">
      <c r="A114" t="s">
        <v>339</v>
      </c>
      <c r="B114" t="s">
        <v>1001</v>
      </c>
      <c r="C114">
        <v>5</v>
      </c>
      <c r="D114">
        <v>0</v>
      </c>
      <c r="E114">
        <v>0</v>
      </c>
      <c r="F114">
        <v>5</v>
      </c>
      <c r="G114" s="19"/>
      <c r="H114" s="19"/>
      <c r="J114" s="2"/>
    </row>
    <row r="115" spans="1:10" x14ac:dyDescent="0.45">
      <c r="A115" t="s">
        <v>339</v>
      </c>
      <c r="B115" t="s">
        <v>346</v>
      </c>
      <c r="C115">
        <v>1</v>
      </c>
      <c r="D115">
        <v>1</v>
      </c>
      <c r="E115">
        <v>0</v>
      </c>
      <c r="F115">
        <v>2</v>
      </c>
      <c r="G115" s="19">
        <v>198.9</v>
      </c>
      <c r="H115" s="19">
        <v>196.9</v>
      </c>
      <c r="I115" s="2">
        <f>1-Table1[[#This Row],[Percent of Fully Qualified Teachers]]</f>
        <v>1.0055303999999987E-2</v>
      </c>
      <c r="J115" s="2">
        <v>0.98994469600000001</v>
      </c>
    </row>
    <row r="116" spans="1:10" x14ac:dyDescent="0.45">
      <c r="A116" t="s">
        <v>339</v>
      </c>
      <c r="B116" t="s">
        <v>1000</v>
      </c>
      <c r="C116">
        <v>3</v>
      </c>
      <c r="D116">
        <v>0</v>
      </c>
      <c r="E116">
        <v>0</v>
      </c>
      <c r="F116">
        <v>3</v>
      </c>
      <c r="G116" s="19"/>
      <c r="H116" s="19"/>
      <c r="J116" s="2"/>
    </row>
    <row r="117" spans="1:10" x14ac:dyDescent="0.45">
      <c r="A117" t="s">
        <v>339</v>
      </c>
      <c r="B117" t="s">
        <v>187</v>
      </c>
      <c r="C117">
        <v>10</v>
      </c>
      <c r="D117">
        <v>70</v>
      </c>
      <c r="E117">
        <v>1</v>
      </c>
      <c r="F117">
        <v>81</v>
      </c>
      <c r="G117" s="19">
        <v>1568.87</v>
      </c>
      <c r="H117" s="19">
        <v>1487.87</v>
      </c>
      <c r="I117" s="2">
        <f>1-Table1[[#This Row],[Percent of Fully Qualified Teachers]]</f>
        <v>5.1629516999999958E-2</v>
      </c>
      <c r="J117" s="2">
        <v>0.94837048300000004</v>
      </c>
    </row>
    <row r="118" spans="1:10" x14ac:dyDescent="0.45">
      <c r="A118" t="s">
        <v>339</v>
      </c>
      <c r="B118" t="s">
        <v>345</v>
      </c>
      <c r="C118">
        <v>5</v>
      </c>
      <c r="D118">
        <v>15</v>
      </c>
      <c r="E118">
        <v>1</v>
      </c>
      <c r="F118">
        <v>21</v>
      </c>
      <c r="G118" s="19"/>
      <c r="H118" s="19"/>
      <c r="J118" s="2"/>
    </row>
    <row r="119" spans="1:10" x14ac:dyDescent="0.45">
      <c r="A119" t="s">
        <v>339</v>
      </c>
      <c r="B119" t="s">
        <v>344</v>
      </c>
      <c r="C119">
        <v>1</v>
      </c>
      <c r="D119">
        <v>1</v>
      </c>
      <c r="E119">
        <v>0</v>
      </c>
      <c r="F119">
        <v>2</v>
      </c>
      <c r="G119" s="19"/>
      <c r="H119" s="19"/>
      <c r="J119" s="2"/>
    </row>
    <row r="120" spans="1:10" x14ac:dyDescent="0.45">
      <c r="A120" t="s">
        <v>339</v>
      </c>
      <c r="B120" t="s">
        <v>343</v>
      </c>
      <c r="C120">
        <v>14</v>
      </c>
      <c r="D120">
        <v>30</v>
      </c>
      <c r="E120">
        <v>4</v>
      </c>
      <c r="F120">
        <v>48</v>
      </c>
      <c r="G120" s="19">
        <v>544.66</v>
      </c>
      <c r="H120" s="19">
        <v>496.66</v>
      </c>
      <c r="I120" s="2">
        <f>1-Table1[[#This Row],[Percent of Fully Qualified Teachers]]</f>
        <v>8.8128373999999954E-2</v>
      </c>
      <c r="J120" s="2">
        <v>0.91187162600000005</v>
      </c>
    </row>
    <row r="121" spans="1:10" x14ac:dyDescent="0.45">
      <c r="A121" t="s">
        <v>339</v>
      </c>
      <c r="B121" t="s">
        <v>999</v>
      </c>
      <c r="C121">
        <v>0</v>
      </c>
      <c r="D121">
        <v>4</v>
      </c>
      <c r="E121">
        <v>0</v>
      </c>
      <c r="F121">
        <v>4</v>
      </c>
      <c r="G121" s="19"/>
      <c r="H121" s="19"/>
      <c r="J121" s="2"/>
    </row>
    <row r="122" spans="1:10" x14ac:dyDescent="0.45">
      <c r="A122" t="s">
        <v>339</v>
      </c>
      <c r="B122" t="s">
        <v>998</v>
      </c>
      <c r="C122">
        <v>1</v>
      </c>
      <c r="D122">
        <v>0</v>
      </c>
      <c r="E122">
        <v>0</v>
      </c>
      <c r="F122">
        <v>1</v>
      </c>
      <c r="G122" s="19"/>
      <c r="H122" s="19"/>
      <c r="J122" s="2"/>
    </row>
    <row r="123" spans="1:10" x14ac:dyDescent="0.45">
      <c r="A123" t="s">
        <v>339</v>
      </c>
      <c r="B123" t="s">
        <v>997</v>
      </c>
      <c r="C123">
        <v>1</v>
      </c>
      <c r="D123">
        <v>1</v>
      </c>
      <c r="E123">
        <v>6</v>
      </c>
      <c r="F123">
        <v>8</v>
      </c>
      <c r="G123" s="19"/>
      <c r="H123" s="19"/>
      <c r="J123" s="2"/>
    </row>
    <row r="124" spans="1:10" x14ac:dyDescent="0.45">
      <c r="A124" t="s">
        <v>339</v>
      </c>
      <c r="B124" t="s">
        <v>342</v>
      </c>
      <c r="C124">
        <v>13</v>
      </c>
      <c r="D124">
        <v>40</v>
      </c>
      <c r="E124">
        <v>1</v>
      </c>
      <c r="F124">
        <v>54</v>
      </c>
      <c r="G124" s="19">
        <v>1438.99</v>
      </c>
      <c r="H124" s="19">
        <v>1384.99</v>
      </c>
      <c r="I124" s="2">
        <f>1-Table1[[#This Row],[Percent of Fully Qualified Teachers]]</f>
        <v>3.7526320999999974E-2</v>
      </c>
      <c r="J124" s="2">
        <v>0.96247367900000003</v>
      </c>
    </row>
    <row r="125" spans="1:10" x14ac:dyDescent="0.45">
      <c r="A125" t="s">
        <v>339</v>
      </c>
      <c r="B125" t="s">
        <v>996</v>
      </c>
      <c r="C125">
        <v>1</v>
      </c>
      <c r="D125">
        <v>0</v>
      </c>
      <c r="E125">
        <v>0</v>
      </c>
      <c r="F125">
        <v>1</v>
      </c>
      <c r="G125" s="19"/>
      <c r="H125" s="19"/>
      <c r="J125" s="2"/>
    </row>
    <row r="126" spans="1:10" x14ac:dyDescent="0.45">
      <c r="A126" t="s">
        <v>339</v>
      </c>
      <c r="B126" t="s">
        <v>995</v>
      </c>
      <c r="C126">
        <v>0</v>
      </c>
      <c r="D126">
        <v>1</v>
      </c>
      <c r="E126">
        <v>0</v>
      </c>
      <c r="F126">
        <v>1</v>
      </c>
      <c r="G126" s="19"/>
      <c r="H126" s="19"/>
      <c r="J126" s="2"/>
    </row>
    <row r="127" spans="1:10" x14ac:dyDescent="0.45">
      <c r="A127" t="s">
        <v>339</v>
      </c>
      <c r="B127" t="s">
        <v>1589</v>
      </c>
      <c r="C127">
        <v>1</v>
      </c>
      <c r="D127">
        <v>0</v>
      </c>
      <c r="E127">
        <v>0</v>
      </c>
      <c r="F127">
        <v>1</v>
      </c>
      <c r="G127" s="19"/>
      <c r="H127" s="19"/>
      <c r="J127" s="2"/>
    </row>
    <row r="128" spans="1:10" x14ac:dyDescent="0.45">
      <c r="A128" t="s">
        <v>339</v>
      </c>
      <c r="B128" t="s">
        <v>341</v>
      </c>
      <c r="C128">
        <v>1</v>
      </c>
      <c r="D128">
        <v>2</v>
      </c>
      <c r="E128">
        <v>0</v>
      </c>
      <c r="F128">
        <v>3</v>
      </c>
      <c r="G128" s="19">
        <v>171.71</v>
      </c>
      <c r="H128" s="19">
        <v>168.71</v>
      </c>
      <c r="I128" s="2">
        <f>1-Table1[[#This Row],[Percent of Fully Qualified Teachers]]</f>
        <v>1.7471318000000013E-2</v>
      </c>
      <c r="J128" s="2">
        <v>0.98252868199999999</v>
      </c>
    </row>
    <row r="129" spans="1:10" x14ac:dyDescent="0.45">
      <c r="A129" t="s">
        <v>339</v>
      </c>
      <c r="B129" t="s">
        <v>994</v>
      </c>
      <c r="C129">
        <v>1</v>
      </c>
      <c r="D129">
        <v>0</v>
      </c>
      <c r="E129">
        <v>0</v>
      </c>
      <c r="F129">
        <v>1</v>
      </c>
      <c r="G129" s="19"/>
      <c r="H129" s="19"/>
      <c r="J129" s="2"/>
    </row>
    <row r="130" spans="1:10" x14ac:dyDescent="0.45">
      <c r="A130" t="s">
        <v>339</v>
      </c>
      <c r="B130" t="s">
        <v>340</v>
      </c>
      <c r="C130">
        <v>55</v>
      </c>
      <c r="D130">
        <v>50</v>
      </c>
      <c r="E130">
        <v>27</v>
      </c>
      <c r="F130">
        <v>132</v>
      </c>
      <c r="G130" s="19">
        <v>1449.08</v>
      </c>
      <c r="H130" s="19">
        <v>1317.08</v>
      </c>
      <c r="I130" s="2">
        <f>1-Table1[[#This Row],[Percent of Fully Qualified Teachers]]</f>
        <v>9.1092279000000054E-2</v>
      </c>
      <c r="J130" s="2">
        <v>0.90890772099999995</v>
      </c>
    </row>
    <row r="131" spans="1:10" x14ac:dyDescent="0.45">
      <c r="A131" t="s">
        <v>351</v>
      </c>
      <c r="B131" t="s">
        <v>354</v>
      </c>
      <c r="C131">
        <v>0</v>
      </c>
      <c r="D131">
        <v>8</v>
      </c>
      <c r="E131">
        <v>0</v>
      </c>
      <c r="F131">
        <v>8</v>
      </c>
      <c r="G131" s="19">
        <v>32.99</v>
      </c>
      <c r="H131" s="19">
        <v>24.99</v>
      </c>
      <c r="I131" s="2">
        <f>1-Table1[[#This Row],[Percent of Fully Qualified Teachers]]</f>
        <v>0.24249772700000005</v>
      </c>
      <c r="J131" s="2">
        <v>0.75750227299999995</v>
      </c>
    </row>
    <row r="132" spans="1:10" x14ac:dyDescent="0.45">
      <c r="A132" t="s">
        <v>351</v>
      </c>
      <c r="B132" t="s">
        <v>353</v>
      </c>
      <c r="C132">
        <v>0</v>
      </c>
      <c r="D132">
        <v>2</v>
      </c>
      <c r="E132">
        <v>0</v>
      </c>
      <c r="F132">
        <v>2</v>
      </c>
      <c r="G132" s="19">
        <v>171.53</v>
      </c>
      <c r="H132" s="19">
        <v>169.53</v>
      </c>
      <c r="I132" s="2">
        <f>1-Table1[[#This Row],[Percent of Fully Qualified Teachers]]</f>
        <v>1.1659768000000015E-2</v>
      </c>
      <c r="J132" s="2">
        <v>0.98834023199999999</v>
      </c>
    </row>
    <row r="133" spans="1:10" x14ac:dyDescent="0.45">
      <c r="A133" t="s">
        <v>351</v>
      </c>
      <c r="B133" t="s">
        <v>1013</v>
      </c>
      <c r="C133">
        <v>0</v>
      </c>
      <c r="D133">
        <v>1</v>
      </c>
      <c r="E133">
        <v>0</v>
      </c>
      <c r="F133">
        <v>1</v>
      </c>
      <c r="G133" s="19"/>
      <c r="H133" s="19"/>
      <c r="J133" s="2"/>
    </row>
    <row r="134" spans="1:10" x14ac:dyDescent="0.45">
      <c r="A134" t="s">
        <v>355</v>
      </c>
      <c r="B134" t="s">
        <v>681</v>
      </c>
      <c r="C134">
        <v>1</v>
      </c>
      <c r="D134">
        <v>1</v>
      </c>
      <c r="E134">
        <v>0</v>
      </c>
      <c r="F134">
        <v>2</v>
      </c>
      <c r="G134" s="19"/>
      <c r="H134" s="19"/>
      <c r="J134" s="2"/>
    </row>
    <row r="135" spans="1:10" x14ac:dyDescent="0.45">
      <c r="A135" t="s">
        <v>355</v>
      </c>
      <c r="B135" t="s">
        <v>1416</v>
      </c>
      <c r="C135">
        <v>0</v>
      </c>
      <c r="D135">
        <v>1</v>
      </c>
      <c r="E135">
        <v>0</v>
      </c>
      <c r="F135">
        <v>1</v>
      </c>
      <c r="G135" s="19"/>
      <c r="H135" s="19"/>
      <c r="J135" s="2"/>
    </row>
    <row r="136" spans="1:10" x14ac:dyDescent="0.45">
      <c r="A136" t="s">
        <v>355</v>
      </c>
      <c r="B136" t="s">
        <v>1019</v>
      </c>
      <c r="C136">
        <v>0</v>
      </c>
      <c r="D136">
        <v>7</v>
      </c>
      <c r="E136">
        <v>0</v>
      </c>
      <c r="F136">
        <v>7</v>
      </c>
      <c r="G136" s="19">
        <v>56.09</v>
      </c>
      <c r="H136" s="19">
        <v>49.09</v>
      </c>
      <c r="I136" s="2">
        <f>1-Table1[[#This Row],[Percent of Fully Qualified Teachers]]</f>
        <v>0.12479942899999996</v>
      </c>
      <c r="J136" s="2">
        <v>0.87520057100000004</v>
      </c>
    </row>
    <row r="137" spans="1:10" x14ac:dyDescent="0.45">
      <c r="A137" t="s">
        <v>355</v>
      </c>
      <c r="B137" t="s">
        <v>359</v>
      </c>
      <c r="C137">
        <v>1</v>
      </c>
      <c r="D137">
        <v>1</v>
      </c>
      <c r="E137">
        <v>0</v>
      </c>
      <c r="F137">
        <v>2</v>
      </c>
      <c r="G137" s="19"/>
      <c r="H137" s="19"/>
      <c r="J137" s="2"/>
    </row>
    <row r="138" spans="1:10" x14ac:dyDescent="0.45">
      <c r="A138" t="s">
        <v>355</v>
      </c>
      <c r="B138" t="s">
        <v>358</v>
      </c>
      <c r="C138">
        <v>0</v>
      </c>
      <c r="D138">
        <v>4</v>
      </c>
      <c r="E138">
        <v>0</v>
      </c>
      <c r="F138">
        <v>4</v>
      </c>
      <c r="G138" s="19">
        <v>78.06</v>
      </c>
      <c r="H138" s="19">
        <v>74.06</v>
      </c>
      <c r="I138" s="2">
        <f>1-Table1[[#This Row],[Percent of Fully Qualified Teachers]]</f>
        <v>5.1242633999999954E-2</v>
      </c>
      <c r="J138" s="2">
        <v>0.94875736600000005</v>
      </c>
    </row>
    <row r="139" spans="1:10" x14ac:dyDescent="0.45">
      <c r="A139" t="s">
        <v>355</v>
      </c>
      <c r="B139" t="s">
        <v>1018</v>
      </c>
      <c r="C139">
        <v>5</v>
      </c>
      <c r="D139">
        <v>5</v>
      </c>
      <c r="E139">
        <v>0</v>
      </c>
      <c r="F139">
        <v>10</v>
      </c>
      <c r="G139" s="19"/>
      <c r="H139" s="19"/>
      <c r="J139" s="2"/>
    </row>
    <row r="140" spans="1:10" x14ac:dyDescent="0.45">
      <c r="A140" t="s">
        <v>355</v>
      </c>
      <c r="B140" t="s">
        <v>357</v>
      </c>
      <c r="C140">
        <v>0</v>
      </c>
      <c r="D140">
        <v>1</v>
      </c>
      <c r="E140">
        <v>0</v>
      </c>
      <c r="F140">
        <v>1</v>
      </c>
      <c r="G140" s="19"/>
      <c r="H140" s="19"/>
      <c r="J140" s="2"/>
    </row>
    <row r="141" spans="1:10" x14ac:dyDescent="0.45">
      <c r="A141" t="s">
        <v>355</v>
      </c>
      <c r="B141" t="s">
        <v>1017</v>
      </c>
      <c r="C141">
        <v>2</v>
      </c>
      <c r="D141">
        <v>0</v>
      </c>
      <c r="E141">
        <v>0</v>
      </c>
      <c r="F141">
        <v>2</v>
      </c>
      <c r="G141" s="19"/>
      <c r="H141" s="19"/>
      <c r="J141" s="2"/>
    </row>
    <row r="142" spans="1:10" x14ac:dyDescent="0.45">
      <c r="A142" t="s">
        <v>355</v>
      </c>
      <c r="B142" t="s">
        <v>1016</v>
      </c>
      <c r="C142">
        <v>0</v>
      </c>
      <c r="D142">
        <v>1</v>
      </c>
      <c r="E142">
        <v>0</v>
      </c>
      <c r="F142">
        <v>1</v>
      </c>
      <c r="G142" s="19">
        <v>207.77</v>
      </c>
      <c r="H142" s="19">
        <v>206.77</v>
      </c>
      <c r="I142" s="2">
        <f>1-Table1[[#This Row],[Percent of Fully Qualified Teachers]]</f>
        <v>4.8130140000000043E-3</v>
      </c>
      <c r="J142" s="2">
        <v>0.995186986</v>
      </c>
    </row>
    <row r="143" spans="1:10" x14ac:dyDescent="0.45">
      <c r="A143" t="s">
        <v>355</v>
      </c>
      <c r="B143" t="s">
        <v>1590</v>
      </c>
      <c r="C143">
        <v>1</v>
      </c>
      <c r="D143">
        <v>0</v>
      </c>
      <c r="E143">
        <v>0</v>
      </c>
      <c r="F143">
        <v>1</v>
      </c>
      <c r="G143" s="19"/>
      <c r="H143" s="19"/>
      <c r="J143" s="2"/>
    </row>
    <row r="144" spans="1:10" x14ac:dyDescent="0.45">
      <c r="A144" t="s">
        <v>355</v>
      </c>
      <c r="B144" t="s">
        <v>1015</v>
      </c>
      <c r="C144">
        <v>0</v>
      </c>
      <c r="D144">
        <v>1</v>
      </c>
      <c r="E144">
        <v>0</v>
      </c>
      <c r="F144">
        <v>1</v>
      </c>
      <c r="G144" s="19"/>
      <c r="H144" s="19"/>
      <c r="J144" s="2"/>
    </row>
    <row r="145" spans="1:10" x14ac:dyDescent="0.45">
      <c r="A145" t="s">
        <v>355</v>
      </c>
      <c r="B145" t="s">
        <v>1014</v>
      </c>
      <c r="C145">
        <v>0</v>
      </c>
      <c r="D145">
        <v>1</v>
      </c>
      <c r="E145">
        <v>0</v>
      </c>
      <c r="F145">
        <v>1</v>
      </c>
      <c r="G145" s="19">
        <v>33</v>
      </c>
      <c r="H145" s="19">
        <v>32</v>
      </c>
      <c r="I145" s="2">
        <f>1-Table1[[#This Row],[Percent of Fully Qualified Teachers]]</f>
        <v>3.0303030000000009E-2</v>
      </c>
      <c r="J145" s="2">
        <v>0.96969696999999999</v>
      </c>
    </row>
    <row r="146" spans="1:10" x14ac:dyDescent="0.45">
      <c r="A146" t="s">
        <v>355</v>
      </c>
      <c r="B146" t="s">
        <v>356</v>
      </c>
      <c r="C146">
        <v>1</v>
      </c>
      <c r="D146">
        <v>3</v>
      </c>
      <c r="E146">
        <v>0</v>
      </c>
      <c r="F146">
        <v>4</v>
      </c>
      <c r="G146" s="19"/>
      <c r="H146" s="19"/>
      <c r="J146" s="2"/>
    </row>
    <row r="147" spans="1:10" x14ac:dyDescent="0.45">
      <c r="A147" t="s">
        <v>361</v>
      </c>
      <c r="B147" t="s">
        <v>1036</v>
      </c>
      <c r="C147">
        <v>1</v>
      </c>
      <c r="D147">
        <v>0</v>
      </c>
      <c r="E147">
        <v>0</v>
      </c>
      <c r="F147">
        <v>1</v>
      </c>
      <c r="G147" s="19"/>
      <c r="H147" s="19"/>
      <c r="J147" s="2"/>
    </row>
    <row r="148" spans="1:10" x14ac:dyDescent="0.45">
      <c r="A148" t="s">
        <v>361</v>
      </c>
      <c r="B148" t="s">
        <v>1035</v>
      </c>
      <c r="C148">
        <v>1</v>
      </c>
      <c r="D148">
        <v>6</v>
      </c>
      <c r="E148">
        <v>0</v>
      </c>
      <c r="F148">
        <v>7</v>
      </c>
      <c r="G148" s="19"/>
      <c r="H148" s="19"/>
      <c r="J148" s="2"/>
    </row>
    <row r="149" spans="1:10" x14ac:dyDescent="0.45">
      <c r="A149" t="s">
        <v>361</v>
      </c>
      <c r="B149" t="s">
        <v>1034</v>
      </c>
      <c r="C149">
        <v>4</v>
      </c>
      <c r="D149">
        <v>1</v>
      </c>
      <c r="E149">
        <v>0</v>
      </c>
      <c r="F149">
        <v>5</v>
      </c>
      <c r="G149" s="19">
        <v>9</v>
      </c>
      <c r="H149" s="19">
        <v>4</v>
      </c>
      <c r="I149" s="2">
        <f>1-Table1[[#This Row],[Percent of Fully Qualified Teachers]]</f>
        <v>0.55555555600000006</v>
      </c>
      <c r="J149" s="2">
        <v>0.44444444399999999</v>
      </c>
    </row>
    <row r="150" spans="1:10" x14ac:dyDescent="0.45">
      <c r="A150" t="s">
        <v>361</v>
      </c>
      <c r="B150" t="s">
        <v>1033</v>
      </c>
      <c r="C150">
        <v>1</v>
      </c>
      <c r="D150">
        <v>0</v>
      </c>
      <c r="E150">
        <v>0</v>
      </c>
      <c r="F150">
        <v>1</v>
      </c>
      <c r="G150" s="19"/>
      <c r="H150" s="19"/>
      <c r="J150" s="2"/>
    </row>
    <row r="151" spans="1:10" x14ac:dyDescent="0.45">
      <c r="A151" t="s">
        <v>361</v>
      </c>
      <c r="B151" t="s">
        <v>1032</v>
      </c>
      <c r="C151">
        <v>3</v>
      </c>
      <c r="D151">
        <v>5</v>
      </c>
      <c r="E151">
        <v>0</v>
      </c>
      <c r="F151">
        <v>8</v>
      </c>
      <c r="G151" s="19">
        <v>73.040000000000006</v>
      </c>
      <c r="H151" s="19">
        <v>65.040000000000006</v>
      </c>
      <c r="I151" s="2">
        <f>1-Table1[[#This Row],[Percent of Fully Qualified Teachers]]</f>
        <v>0.10952902499999995</v>
      </c>
      <c r="J151" s="2">
        <v>0.89047097500000005</v>
      </c>
    </row>
    <row r="152" spans="1:10" x14ac:dyDescent="0.45">
      <c r="A152" t="s">
        <v>361</v>
      </c>
      <c r="B152" t="s">
        <v>381</v>
      </c>
      <c r="C152">
        <v>17</v>
      </c>
      <c r="D152">
        <v>20</v>
      </c>
      <c r="E152">
        <v>0</v>
      </c>
      <c r="F152">
        <v>37</v>
      </c>
      <c r="G152" s="19">
        <v>719.61</v>
      </c>
      <c r="H152" s="19">
        <v>682.61</v>
      </c>
      <c r="I152" s="2">
        <f>1-Table1[[#This Row],[Percent of Fully Qualified Teachers]]</f>
        <v>5.1416739999999961E-2</v>
      </c>
      <c r="J152" s="2">
        <v>0.94858326000000004</v>
      </c>
    </row>
    <row r="153" spans="1:10" x14ac:dyDescent="0.45">
      <c r="A153" t="s">
        <v>361</v>
      </c>
      <c r="B153" t="s">
        <v>380</v>
      </c>
      <c r="C153">
        <v>25</v>
      </c>
      <c r="D153">
        <v>39</v>
      </c>
      <c r="E153">
        <v>0</v>
      </c>
      <c r="F153">
        <v>64</v>
      </c>
      <c r="G153" s="19">
        <v>1897.68</v>
      </c>
      <c r="H153" s="19">
        <v>1833.68</v>
      </c>
      <c r="I153" s="2">
        <f>1-Table1[[#This Row],[Percent of Fully Qualified Teachers]]</f>
        <v>3.3725391000000049E-2</v>
      </c>
      <c r="J153" s="2">
        <v>0.96627460899999995</v>
      </c>
    </row>
    <row r="154" spans="1:10" x14ac:dyDescent="0.45">
      <c r="A154" t="s">
        <v>361</v>
      </c>
      <c r="B154" t="s">
        <v>379</v>
      </c>
      <c r="C154">
        <v>10</v>
      </c>
      <c r="D154">
        <v>32</v>
      </c>
      <c r="E154">
        <v>0</v>
      </c>
      <c r="F154">
        <v>42</v>
      </c>
      <c r="G154" s="19"/>
      <c r="H154" s="19"/>
      <c r="J154" s="2"/>
    </row>
    <row r="155" spans="1:10" x14ac:dyDescent="0.45">
      <c r="A155" t="s">
        <v>361</v>
      </c>
      <c r="B155" t="s">
        <v>1031</v>
      </c>
      <c r="C155">
        <v>0</v>
      </c>
      <c r="D155">
        <v>1</v>
      </c>
      <c r="E155">
        <v>0</v>
      </c>
      <c r="F155">
        <v>1</v>
      </c>
      <c r="G155" s="19"/>
      <c r="H155" s="19"/>
      <c r="J155" s="2"/>
    </row>
    <row r="156" spans="1:10" x14ac:dyDescent="0.45">
      <c r="A156" t="s">
        <v>361</v>
      </c>
      <c r="B156" t="s">
        <v>1030</v>
      </c>
      <c r="C156">
        <v>2</v>
      </c>
      <c r="D156">
        <v>2</v>
      </c>
      <c r="E156">
        <v>0</v>
      </c>
      <c r="F156">
        <v>4</v>
      </c>
      <c r="G156" s="19"/>
      <c r="H156" s="19"/>
      <c r="J156" s="2"/>
    </row>
    <row r="157" spans="1:10" x14ac:dyDescent="0.45">
      <c r="A157" t="s">
        <v>361</v>
      </c>
      <c r="B157" t="s">
        <v>378</v>
      </c>
      <c r="C157">
        <v>0</v>
      </c>
      <c r="D157">
        <v>1</v>
      </c>
      <c r="E157">
        <v>0</v>
      </c>
      <c r="F157">
        <v>1</v>
      </c>
      <c r="G157" s="19"/>
      <c r="H157" s="19"/>
      <c r="J157" s="2"/>
    </row>
    <row r="158" spans="1:10" x14ac:dyDescent="0.45">
      <c r="A158" t="s">
        <v>361</v>
      </c>
      <c r="B158" t="s">
        <v>377</v>
      </c>
      <c r="C158">
        <v>6</v>
      </c>
      <c r="D158">
        <v>20</v>
      </c>
      <c r="E158">
        <v>0</v>
      </c>
      <c r="F158">
        <v>26</v>
      </c>
      <c r="G158" s="19">
        <v>129.9</v>
      </c>
      <c r="H158" s="19">
        <v>103.9</v>
      </c>
      <c r="I158" s="2">
        <f>1-Table1[[#This Row],[Percent of Fully Qualified Teachers]]</f>
        <v>0.20015396500000004</v>
      </c>
      <c r="J158" s="2">
        <v>0.79984603499999996</v>
      </c>
    </row>
    <row r="159" spans="1:10" x14ac:dyDescent="0.45">
      <c r="A159" t="s">
        <v>361</v>
      </c>
      <c r="B159" t="s">
        <v>376</v>
      </c>
      <c r="C159">
        <v>3</v>
      </c>
      <c r="D159">
        <v>5</v>
      </c>
      <c r="E159">
        <v>0</v>
      </c>
      <c r="F159">
        <v>8</v>
      </c>
      <c r="G159" s="19">
        <v>126.14</v>
      </c>
      <c r="H159" s="19">
        <v>118.14</v>
      </c>
      <c r="I159" s="2">
        <f>1-Table1[[#This Row],[Percent of Fully Qualified Teachers]]</f>
        <v>6.3421594999999997E-2</v>
      </c>
      <c r="J159" s="2">
        <v>0.936578405</v>
      </c>
    </row>
    <row r="160" spans="1:10" x14ac:dyDescent="0.45">
      <c r="A160" t="s">
        <v>361</v>
      </c>
      <c r="B160" t="s">
        <v>375</v>
      </c>
      <c r="C160">
        <v>3</v>
      </c>
      <c r="D160">
        <v>5</v>
      </c>
      <c r="E160">
        <v>1</v>
      </c>
      <c r="F160">
        <v>9</v>
      </c>
      <c r="G160" s="19">
        <v>219.13</v>
      </c>
      <c r="H160" s="19">
        <v>210.13</v>
      </c>
      <c r="I160" s="2">
        <f>1-Table1[[#This Row],[Percent of Fully Qualified Teachers]]</f>
        <v>4.1071509999999978E-2</v>
      </c>
      <c r="J160" s="2">
        <v>0.95892849000000002</v>
      </c>
    </row>
    <row r="161" spans="1:10" x14ac:dyDescent="0.45">
      <c r="A161" t="s">
        <v>361</v>
      </c>
      <c r="B161" t="s">
        <v>1029</v>
      </c>
      <c r="C161">
        <v>0</v>
      </c>
      <c r="D161">
        <v>1</v>
      </c>
      <c r="E161">
        <v>0</v>
      </c>
      <c r="F161">
        <v>1</v>
      </c>
      <c r="G161" s="19"/>
      <c r="H161" s="19"/>
      <c r="J161" s="2"/>
    </row>
    <row r="162" spans="1:10" x14ac:dyDescent="0.45">
      <c r="A162" t="s">
        <v>361</v>
      </c>
      <c r="B162" t="s">
        <v>374</v>
      </c>
      <c r="C162">
        <v>78</v>
      </c>
      <c r="D162">
        <v>180</v>
      </c>
      <c r="E162">
        <v>0</v>
      </c>
      <c r="F162">
        <v>258</v>
      </c>
      <c r="G162" s="19">
        <v>3578.21</v>
      </c>
      <c r="H162" s="19">
        <v>3320.21</v>
      </c>
      <c r="I162" s="2">
        <f>1-Table1[[#This Row],[Percent of Fully Qualified Teachers]]</f>
        <v>7.2103091000000008E-2</v>
      </c>
      <c r="J162" s="2">
        <v>0.92789690899999999</v>
      </c>
    </row>
    <row r="163" spans="1:10" x14ac:dyDescent="0.45">
      <c r="A163" t="s">
        <v>361</v>
      </c>
      <c r="B163" t="s">
        <v>373</v>
      </c>
      <c r="C163">
        <v>7</v>
      </c>
      <c r="D163">
        <v>14</v>
      </c>
      <c r="E163">
        <v>0</v>
      </c>
      <c r="F163">
        <v>21</v>
      </c>
      <c r="G163" s="19">
        <v>80.5</v>
      </c>
      <c r="H163" s="19">
        <v>59.5</v>
      </c>
      <c r="I163" s="2">
        <f>1-Table1[[#This Row],[Percent of Fully Qualified Teachers]]</f>
        <v>0.26086956500000003</v>
      </c>
      <c r="J163" s="2">
        <v>0.73913043499999997</v>
      </c>
    </row>
    <row r="164" spans="1:10" x14ac:dyDescent="0.45">
      <c r="A164" t="s">
        <v>361</v>
      </c>
      <c r="B164" t="s">
        <v>372</v>
      </c>
      <c r="C164">
        <v>9</v>
      </c>
      <c r="D164">
        <v>12</v>
      </c>
      <c r="E164">
        <v>0</v>
      </c>
      <c r="F164">
        <v>21</v>
      </c>
      <c r="G164" s="19">
        <v>211.05</v>
      </c>
      <c r="H164" s="19">
        <v>190.05</v>
      </c>
      <c r="I164" s="2">
        <f>1-Table1[[#This Row],[Percent of Fully Qualified Teachers]]</f>
        <v>9.9502487999999945E-2</v>
      </c>
      <c r="J164" s="2">
        <v>0.90049751200000006</v>
      </c>
    </row>
    <row r="165" spans="1:10" x14ac:dyDescent="0.45">
      <c r="A165" t="s">
        <v>361</v>
      </c>
      <c r="B165" t="s">
        <v>371</v>
      </c>
      <c r="C165">
        <v>10</v>
      </c>
      <c r="D165">
        <v>11</v>
      </c>
      <c r="E165">
        <v>0</v>
      </c>
      <c r="F165">
        <v>21</v>
      </c>
      <c r="G165" s="19">
        <v>439.74</v>
      </c>
      <c r="H165" s="19">
        <v>418.74</v>
      </c>
      <c r="I165" s="2">
        <f>1-Table1[[#This Row],[Percent of Fully Qualified Teachers]]</f>
        <v>4.7755491999999955E-2</v>
      </c>
      <c r="J165" s="2">
        <v>0.95224450800000005</v>
      </c>
    </row>
    <row r="166" spans="1:10" x14ac:dyDescent="0.45">
      <c r="A166" t="s">
        <v>361</v>
      </c>
      <c r="B166" t="s">
        <v>1028</v>
      </c>
      <c r="C166">
        <v>1</v>
      </c>
      <c r="D166">
        <v>2</v>
      </c>
      <c r="E166">
        <v>0</v>
      </c>
      <c r="F166">
        <v>3</v>
      </c>
      <c r="G166" s="19">
        <v>104.51</v>
      </c>
      <c r="H166" s="19">
        <v>101.51</v>
      </c>
      <c r="I166" s="2">
        <f>1-Table1[[#This Row],[Percent of Fully Qualified Teachers]]</f>
        <v>2.8705387000000027E-2</v>
      </c>
      <c r="J166" s="2">
        <v>0.97129461299999997</v>
      </c>
    </row>
    <row r="167" spans="1:10" x14ac:dyDescent="0.45">
      <c r="A167" t="s">
        <v>361</v>
      </c>
      <c r="B167" t="s">
        <v>370</v>
      </c>
      <c r="C167">
        <v>3</v>
      </c>
      <c r="D167">
        <v>3</v>
      </c>
      <c r="E167">
        <v>0</v>
      </c>
      <c r="F167">
        <v>6</v>
      </c>
      <c r="G167" s="19"/>
      <c r="H167" s="19"/>
      <c r="J167" s="2"/>
    </row>
    <row r="168" spans="1:10" x14ac:dyDescent="0.45">
      <c r="A168" t="s">
        <v>361</v>
      </c>
      <c r="B168" t="s">
        <v>1027</v>
      </c>
      <c r="C168">
        <v>0</v>
      </c>
      <c r="D168">
        <v>1</v>
      </c>
      <c r="E168">
        <v>0</v>
      </c>
      <c r="F168">
        <v>1</v>
      </c>
      <c r="G168" s="19">
        <v>59.5</v>
      </c>
      <c r="H168" s="19">
        <v>58.5</v>
      </c>
      <c r="I168" s="2">
        <f>1-Table1[[#This Row],[Percent of Fully Qualified Teachers]]</f>
        <v>1.6806722999999968E-2</v>
      </c>
      <c r="J168" s="2">
        <v>0.98319327700000003</v>
      </c>
    </row>
    <row r="169" spans="1:10" x14ac:dyDescent="0.45">
      <c r="A169" t="s">
        <v>361</v>
      </c>
      <c r="B169" t="s">
        <v>369</v>
      </c>
      <c r="C169">
        <v>1</v>
      </c>
      <c r="D169">
        <v>7</v>
      </c>
      <c r="E169">
        <v>0</v>
      </c>
      <c r="F169">
        <v>8</v>
      </c>
      <c r="G169" s="19">
        <v>42.19</v>
      </c>
      <c r="H169" s="19">
        <v>34.19</v>
      </c>
      <c r="I169" s="2">
        <f>1-Table1[[#This Row],[Percent of Fully Qualified Teachers]]</f>
        <v>0.18961839300000005</v>
      </c>
      <c r="J169" s="2">
        <v>0.81038160699999995</v>
      </c>
    </row>
    <row r="170" spans="1:10" x14ac:dyDescent="0.45">
      <c r="A170" t="s">
        <v>361</v>
      </c>
      <c r="B170" t="s">
        <v>368</v>
      </c>
      <c r="C170">
        <v>5</v>
      </c>
      <c r="D170">
        <v>18</v>
      </c>
      <c r="E170">
        <v>3</v>
      </c>
      <c r="F170">
        <v>26</v>
      </c>
      <c r="G170" s="19">
        <v>145.18</v>
      </c>
      <c r="H170" s="19">
        <v>119.18</v>
      </c>
      <c r="I170" s="2">
        <f>1-Table1[[#This Row],[Percent of Fully Qualified Teachers]]</f>
        <v>0.17908802899999998</v>
      </c>
      <c r="J170" s="2">
        <v>0.82091197100000002</v>
      </c>
    </row>
    <row r="171" spans="1:10" x14ac:dyDescent="0.45">
      <c r="A171" t="s">
        <v>361</v>
      </c>
      <c r="B171" t="s">
        <v>1591</v>
      </c>
      <c r="C171">
        <v>0</v>
      </c>
      <c r="D171">
        <v>1</v>
      </c>
      <c r="E171">
        <v>0</v>
      </c>
      <c r="F171">
        <v>1</v>
      </c>
      <c r="G171" s="19"/>
      <c r="H171" s="19"/>
      <c r="J171" s="2"/>
    </row>
    <row r="172" spans="1:10" x14ac:dyDescent="0.45">
      <c r="A172" t="s">
        <v>361</v>
      </c>
      <c r="B172" t="s">
        <v>1026</v>
      </c>
      <c r="C172">
        <v>0</v>
      </c>
      <c r="D172">
        <v>2</v>
      </c>
      <c r="E172">
        <v>0</v>
      </c>
      <c r="F172">
        <v>2</v>
      </c>
      <c r="G172" s="19"/>
      <c r="H172" s="19"/>
      <c r="J172" s="2"/>
    </row>
    <row r="173" spans="1:10" x14ac:dyDescent="0.45">
      <c r="A173" t="s">
        <v>361</v>
      </c>
      <c r="B173" t="s">
        <v>1025</v>
      </c>
      <c r="C173">
        <v>1</v>
      </c>
      <c r="D173">
        <v>1</v>
      </c>
      <c r="E173">
        <v>0</v>
      </c>
      <c r="F173">
        <v>2</v>
      </c>
      <c r="G173" s="19"/>
      <c r="H173" s="19"/>
      <c r="J173" s="2"/>
    </row>
    <row r="174" spans="1:10" x14ac:dyDescent="0.45">
      <c r="A174" t="s">
        <v>361</v>
      </c>
      <c r="B174" t="s">
        <v>367</v>
      </c>
      <c r="C174">
        <v>4</v>
      </c>
      <c r="D174">
        <v>6</v>
      </c>
      <c r="E174">
        <v>1</v>
      </c>
      <c r="F174">
        <v>11</v>
      </c>
      <c r="G174" s="19">
        <v>148.51</v>
      </c>
      <c r="H174" s="19">
        <v>137.51</v>
      </c>
      <c r="I174" s="2">
        <f>1-Table1[[#This Row],[Percent of Fully Qualified Teachers]]</f>
        <v>7.4069085999999951E-2</v>
      </c>
      <c r="J174" s="2">
        <v>0.92593091400000005</v>
      </c>
    </row>
    <row r="175" spans="1:10" x14ac:dyDescent="0.45">
      <c r="A175" t="s">
        <v>361</v>
      </c>
      <c r="B175" t="s">
        <v>1024</v>
      </c>
      <c r="C175">
        <v>1</v>
      </c>
      <c r="D175">
        <v>1</v>
      </c>
      <c r="E175">
        <v>0</v>
      </c>
      <c r="F175">
        <v>2</v>
      </c>
      <c r="G175" s="19"/>
      <c r="H175" s="19"/>
      <c r="J175" s="2"/>
    </row>
    <row r="176" spans="1:10" x14ac:dyDescent="0.45">
      <c r="A176" t="s">
        <v>361</v>
      </c>
      <c r="B176" t="s">
        <v>366</v>
      </c>
      <c r="C176">
        <v>1</v>
      </c>
      <c r="D176">
        <v>5</v>
      </c>
      <c r="E176">
        <v>0</v>
      </c>
      <c r="F176">
        <v>6</v>
      </c>
      <c r="G176" s="19">
        <v>81.760000000000005</v>
      </c>
      <c r="H176" s="19">
        <v>75.760000000000005</v>
      </c>
      <c r="I176" s="2">
        <f>1-Table1[[#This Row],[Percent of Fully Qualified Teachers]]</f>
        <v>7.338551900000001E-2</v>
      </c>
      <c r="J176" s="2">
        <v>0.92661448099999999</v>
      </c>
    </row>
    <row r="177" spans="1:10" x14ac:dyDescent="0.45">
      <c r="A177" t="s">
        <v>361</v>
      </c>
      <c r="B177" t="s">
        <v>365</v>
      </c>
      <c r="C177">
        <v>17</v>
      </c>
      <c r="D177">
        <v>16</v>
      </c>
      <c r="E177">
        <v>1</v>
      </c>
      <c r="F177">
        <v>34</v>
      </c>
      <c r="G177" s="19">
        <v>593.24</v>
      </c>
      <c r="H177" s="19">
        <v>559.24</v>
      </c>
      <c r="I177" s="2">
        <f>1-Table1[[#This Row],[Percent of Fully Qualified Teachers]]</f>
        <v>5.7312385999999993E-2</v>
      </c>
      <c r="J177" s="2">
        <v>0.94268761400000001</v>
      </c>
    </row>
    <row r="178" spans="1:10" x14ac:dyDescent="0.45">
      <c r="A178" t="s">
        <v>361</v>
      </c>
      <c r="B178" t="s">
        <v>1592</v>
      </c>
      <c r="C178">
        <v>0</v>
      </c>
      <c r="D178">
        <v>1</v>
      </c>
      <c r="E178">
        <v>0</v>
      </c>
      <c r="F178">
        <v>1</v>
      </c>
      <c r="G178" s="19"/>
      <c r="H178" s="19"/>
      <c r="J178" s="2"/>
    </row>
    <row r="179" spans="1:10" x14ac:dyDescent="0.45">
      <c r="A179" t="s">
        <v>361</v>
      </c>
      <c r="B179" t="s">
        <v>1023</v>
      </c>
      <c r="C179">
        <v>3</v>
      </c>
      <c r="D179">
        <v>7</v>
      </c>
      <c r="E179">
        <v>0</v>
      </c>
      <c r="F179">
        <v>10</v>
      </c>
      <c r="G179" s="19">
        <v>314.52999999999997</v>
      </c>
      <c r="H179" s="19">
        <v>304.52999999999997</v>
      </c>
      <c r="I179" s="2">
        <f>1-Table1[[#This Row],[Percent of Fully Qualified Teachers]]</f>
        <v>3.179346999999999E-2</v>
      </c>
      <c r="J179" s="2">
        <v>0.96820653000000001</v>
      </c>
    </row>
    <row r="180" spans="1:10" x14ac:dyDescent="0.45">
      <c r="A180" t="s">
        <v>361</v>
      </c>
      <c r="B180" t="s">
        <v>1022</v>
      </c>
      <c r="C180">
        <v>0</v>
      </c>
      <c r="D180">
        <v>0</v>
      </c>
      <c r="E180">
        <v>1</v>
      </c>
      <c r="F180">
        <v>1</v>
      </c>
      <c r="G180" s="19"/>
      <c r="H180" s="19"/>
      <c r="J180" s="2"/>
    </row>
    <row r="181" spans="1:10" x14ac:dyDescent="0.45">
      <c r="A181" t="s">
        <v>361</v>
      </c>
      <c r="B181" t="s">
        <v>1021</v>
      </c>
      <c r="C181">
        <v>2</v>
      </c>
      <c r="D181">
        <v>0</v>
      </c>
      <c r="E181">
        <v>0</v>
      </c>
      <c r="F181">
        <v>2</v>
      </c>
      <c r="G181" s="19">
        <v>69.95</v>
      </c>
      <c r="H181" s="19">
        <v>67.95</v>
      </c>
      <c r="I181" s="2">
        <f>1-Table1[[#This Row],[Percent of Fully Qualified Teachers]]</f>
        <v>2.8591850999999946E-2</v>
      </c>
      <c r="J181" s="2">
        <v>0.97140814900000005</v>
      </c>
    </row>
    <row r="182" spans="1:10" x14ac:dyDescent="0.45">
      <c r="A182" t="s">
        <v>361</v>
      </c>
      <c r="B182" t="s">
        <v>1593</v>
      </c>
      <c r="C182">
        <v>0</v>
      </c>
      <c r="D182">
        <v>2</v>
      </c>
      <c r="E182">
        <v>0</v>
      </c>
      <c r="F182">
        <v>2</v>
      </c>
      <c r="G182" s="19"/>
      <c r="H182" s="19"/>
      <c r="J182" s="2"/>
    </row>
    <row r="183" spans="1:10" x14ac:dyDescent="0.45">
      <c r="A183" t="s">
        <v>361</v>
      </c>
      <c r="B183" t="s">
        <v>1594</v>
      </c>
      <c r="C183">
        <v>1</v>
      </c>
      <c r="D183">
        <v>0</v>
      </c>
      <c r="E183">
        <v>0</v>
      </c>
      <c r="F183">
        <v>1</v>
      </c>
      <c r="G183" s="19">
        <v>24</v>
      </c>
      <c r="H183" s="19">
        <v>23</v>
      </c>
      <c r="I183" s="2">
        <f>1-Table1[[#This Row],[Percent of Fully Qualified Teachers]]</f>
        <v>4.1666666999999991E-2</v>
      </c>
      <c r="J183" s="2">
        <v>0.95833333300000001</v>
      </c>
    </row>
    <row r="184" spans="1:10" x14ac:dyDescent="0.45">
      <c r="A184" t="s">
        <v>361</v>
      </c>
      <c r="B184" t="s">
        <v>363</v>
      </c>
      <c r="C184">
        <v>7</v>
      </c>
      <c r="D184">
        <v>8</v>
      </c>
      <c r="E184">
        <v>0</v>
      </c>
      <c r="F184">
        <v>15</v>
      </c>
      <c r="G184" s="19">
        <v>552.35</v>
      </c>
      <c r="H184" s="19">
        <v>537.35</v>
      </c>
      <c r="I184" s="2">
        <f>1-Table1[[#This Row],[Percent of Fully Qualified Teachers]]</f>
        <v>2.7156693999999981E-2</v>
      </c>
      <c r="J184" s="2">
        <v>0.97284330600000002</v>
      </c>
    </row>
    <row r="185" spans="1:10" x14ac:dyDescent="0.45">
      <c r="A185" t="s">
        <v>361</v>
      </c>
      <c r="B185" t="s">
        <v>362</v>
      </c>
      <c r="C185">
        <v>1</v>
      </c>
      <c r="D185">
        <v>3</v>
      </c>
      <c r="E185">
        <v>0</v>
      </c>
      <c r="F185">
        <v>4</v>
      </c>
      <c r="G185" s="19">
        <v>35</v>
      </c>
      <c r="H185" s="19">
        <v>31</v>
      </c>
      <c r="I185" s="2">
        <f>1-Table1[[#This Row],[Percent of Fully Qualified Teachers]]</f>
        <v>0.11428571399999998</v>
      </c>
      <c r="J185" s="2">
        <v>0.88571428600000002</v>
      </c>
    </row>
    <row r="186" spans="1:10" x14ac:dyDescent="0.45">
      <c r="A186" t="s">
        <v>361</v>
      </c>
      <c r="B186" t="s">
        <v>1020</v>
      </c>
      <c r="C186">
        <v>1</v>
      </c>
      <c r="D186">
        <v>1</v>
      </c>
      <c r="E186">
        <v>0</v>
      </c>
      <c r="F186">
        <v>2</v>
      </c>
      <c r="G186" s="19">
        <v>181.79</v>
      </c>
      <c r="H186" s="19">
        <v>179.79</v>
      </c>
      <c r="I186" s="2">
        <f>1-Table1[[#This Row],[Percent of Fully Qualified Teachers]]</f>
        <v>1.1001704999999973E-2</v>
      </c>
      <c r="J186" s="2">
        <v>0.98899829500000003</v>
      </c>
    </row>
    <row r="187" spans="1:10" x14ac:dyDescent="0.45">
      <c r="A187" t="s">
        <v>383</v>
      </c>
      <c r="B187" t="s">
        <v>384</v>
      </c>
      <c r="C187">
        <v>2</v>
      </c>
      <c r="D187">
        <v>1</v>
      </c>
      <c r="E187">
        <v>1</v>
      </c>
      <c r="F187">
        <v>4</v>
      </c>
      <c r="G187" s="19">
        <v>46.35</v>
      </c>
      <c r="H187" s="19">
        <v>42.35</v>
      </c>
      <c r="I187" s="2">
        <f>1-Table1[[#This Row],[Percent of Fully Qualified Teachers]]</f>
        <v>8.6299891999999989E-2</v>
      </c>
      <c r="J187" s="2">
        <v>0.91370010800000001</v>
      </c>
    </row>
    <row r="188" spans="1:10" x14ac:dyDescent="0.45">
      <c r="A188" t="s">
        <v>383</v>
      </c>
      <c r="B188" t="s">
        <v>1039</v>
      </c>
      <c r="C188">
        <v>1</v>
      </c>
      <c r="D188">
        <v>1</v>
      </c>
      <c r="E188">
        <v>0</v>
      </c>
      <c r="F188">
        <v>2</v>
      </c>
      <c r="G188" s="19">
        <v>38</v>
      </c>
      <c r="H188" s="19">
        <v>36</v>
      </c>
      <c r="I188" s="35">
        <v>5.2999999999999999E-2</v>
      </c>
      <c r="J188" s="2">
        <v>0.94699999999999995</v>
      </c>
    </row>
    <row r="189" spans="1:10" x14ac:dyDescent="0.45">
      <c r="A189" t="s">
        <v>383</v>
      </c>
      <c r="B189" t="s">
        <v>1038</v>
      </c>
      <c r="C189">
        <v>1</v>
      </c>
      <c r="D189">
        <v>1</v>
      </c>
      <c r="E189">
        <v>0</v>
      </c>
      <c r="F189">
        <v>2</v>
      </c>
      <c r="G189" s="19">
        <v>108.86</v>
      </c>
      <c r="H189" s="19">
        <v>106.86</v>
      </c>
      <c r="I189" s="2">
        <f>1-Table1[[#This Row],[Percent of Fully Qualified Teachers]]</f>
        <v>1.8372221000000022E-2</v>
      </c>
      <c r="J189" s="2">
        <v>0.98162777899999998</v>
      </c>
    </row>
    <row r="190" spans="1:10" x14ac:dyDescent="0.45">
      <c r="A190" t="s">
        <v>383</v>
      </c>
      <c r="B190" t="s">
        <v>1037</v>
      </c>
      <c r="C190">
        <v>2</v>
      </c>
      <c r="D190">
        <v>2</v>
      </c>
      <c r="E190">
        <v>0</v>
      </c>
      <c r="F190">
        <v>4</v>
      </c>
      <c r="G190" s="19">
        <v>63.51</v>
      </c>
      <c r="H190" s="19">
        <v>59.51</v>
      </c>
      <c r="I190" s="2">
        <f>1-Table1[[#This Row],[Percent of Fully Qualified Teachers]]</f>
        <v>6.2982207999999984E-2</v>
      </c>
      <c r="J190" s="2">
        <v>0.93701779200000002</v>
      </c>
    </row>
    <row r="191" spans="1:10" x14ac:dyDescent="0.45">
      <c r="A191" t="s">
        <v>385</v>
      </c>
      <c r="B191" t="s">
        <v>390</v>
      </c>
      <c r="C191">
        <v>1</v>
      </c>
      <c r="D191">
        <v>8</v>
      </c>
      <c r="E191">
        <v>0</v>
      </c>
      <c r="F191">
        <v>9</v>
      </c>
      <c r="G191" s="19"/>
      <c r="H191" s="19"/>
      <c r="J191" s="2"/>
    </row>
    <row r="192" spans="1:10" x14ac:dyDescent="0.45">
      <c r="A192" t="s">
        <v>385</v>
      </c>
      <c r="B192" t="s">
        <v>1595</v>
      </c>
      <c r="C192">
        <v>0</v>
      </c>
      <c r="D192">
        <v>1</v>
      </c>
      <c r="E192">
        <v>0</v>
      </c>
      <c r="F192">
        <v>1</v>
      </c>
      <c r="G192" s="19"/>
      <c r="H192" s="19"/>
      <c r="J192" s="2"/>
    </row>
    <row r="193" spans="1:10" x14ac:dyDescent="0.45">
      <c r="A193" t="s">
        <v>385</v>
      </c>
      <c r="B193" t="s">
        <v>1596</v>
      </c>
      <c r="C193">
        <v>0</v>
      </c>
      <c r="D193">
        <v>1</v>
      </c>
      <c r="E193">
        <v>0</v>
      </c>
      <c r="F193">
        <v>1</v>
      </c>
      <c r="G193" s="19"/>
      <c r="H193" s="19"/>
      <c r="J193" s="2"/>
    </row>
    <row r="194" spans="1:10" x14ac:dyDescent="0.45">
      <c r="A194" t="s">
        <v>385</v>
      </c>
      <c r="B194" t="s">
        <v>389</v>
      </c>
      <c r="C194">
        <v>0</v>
      </c>
      <c r="D194">
        <v>1</v>
      </c>
      <c r="E194">
        <v>0</v>
      </c>
      <c r="F194">
        <v>1</v>
      </c>
      <c r="G194" s="19"/>
      <c r="H194" s="19"/>
      <c r="J194" s="2"/>
    </row>
    <row r="195" spans="1:10" x14ac:dyDescent="0.45">
      <c r="A195" t="s">
        <v>385</v>
      </c>
      <c r="B195" t="s">
        <v>1042</v>
      </c>
      <c r="C195">
        <v>1</v>
      </c>
      <c r="D195">
        <v>3</v>
      </c>
      <c r="E195">
        <v>0</v>
      </c>
      <c r="F195">
        <v>4</v>
      </c>
      <c r="G195" s="19">
        <v>37.5</v>
      </c>
      <c r="H195" s="19">
        <v>33.5</v>
      </c>
      <c r="I195" s="2">
        <f>1-Table1[[#This Row],[Percent of Fully Qualified Teachers]]</f>
        <v>0.10666666700000005</v>
      </c>
      <c r="J195" s="2">
        <v>0.89333333299999995</v>
      </c>
    </row>
    <row r="196" spans="1:10" x14ac:dyDescent="0.45">
      <c r="A196" t="s">
        <v>385</v>
      </c>
      <c r="B196" t="s">
        <v>1041</v>
      </c>
      <c r="C196">
        <v>0</v>
      </c>
      <c r="D196">
        <v>4</v>
      </c>
      <c r="E196">
        <v>0</v>
      </c>
      <c r="F196">
        <v>4</v>
      </c>
      <c r="G196" s="19"/>
      <c r="H196" s="19"/>
      <c r="J196" s="2"/>
    </row>
    <row r="197" spans="1:10" x14ac:dyDescent="0.45">
      <c r="A197" t="s">
        <v>385</v>
      </c>
      <c r="B197" t="s">
        <v>1597</v>
      </c>
      <c r="C197">
        <v>1</v>
      </c>
      <c r="D197">
        <v>0</v>
      </c>
      <c r="E197">
        <v>0</v>
      </c>
      <c r="F197">
        <v>1</v>
      </c>
      <c r="G197" s="19">
        <v>22.75</v>
      </c>
      <c r="H197" s="19">
        <v>21.75</v>
      </c>
      <c r="I197" s="2">
        <f>1-Table1[[#This Row],[Percent of Fully Qualified Teachers]]</f>
        <v>4.3956043999999972E-2</v>
      </c>
      <c r="J197" s="2">
        <v>0.95604395600000003</v>
      </c>
    </row>
    <row r="198" spans="1:10" x14ac:dyDescent="0.45">
      <c r="A198" t="s">
        <v>385</v>
      </c>
      <c r="B198" t="s">
        <v>388</v>
      </c>
      <c r="C198">
        <v>1</v>
      </c>
      <c r="D198">
        <v>0</v>
      </c>
      <c r="E198">
        <v>0</v>
      </c>
      <c r="F198">
        <v>1</v>
      </c>
      <c r="G198" s="19">
        <v>52</v>
      </c>
      <c r="H198" s="19">
        <v>51</v>
      </c>
      <c r="I198" s="35">
        <v>1.9E-2</v>
      </c>
      <c r="J198" s="2">
        <v>0.98099999999999998</v>
      </c>
    </row>
    <row r="199" spans="1:10" x14ac:dyDescent="0.45">
      <c r="A199" t="s">
        <v>385</v>
      </c>
      <c r="B199" t="s">
        <v>387</v>
      </c>
      <c r="C199">
        <v>1</v>
      </c>
      <c r="D199">
        <v>0</v>
      </c>
      <c r="E199">
        <v>0</v>
      </c>
      <c r="F199">
        <v>1</v>
      </c>
      <c r="G199" s="19"/>
      <c r="H199" s="19"/>
      <c r="J199" s="2"/>
    </row>
    <row r="200" spans="1:10" x14ac:dyDescent="0.45">
      <c r="A200" t="s">
        <v>385</v>
      </c>
      <c r="B200" t="s">
        <v>1040</v>
      </c>
      <c r="C200">
        <v>1</v>
      </c>
      <c r="D200">
        <v>1</v>
      </c>
      <c r="E200">
        <v>0</v>
      </c>
      <c r="F200">
        <v>2</v>
      </c>
      <c r="G200" s="19">
        <v>55.87</v>
      </c>
      <c r="H200" s="19">
        <v>53.87</v>
      </c>
      <c r="I200" s="2">
        <f>1-Table1[[#This Row],[Percent of Fully Qualified Teachers]]</f>
        <v>3.5797387000000014E-2</v>
      </c>
      <c r="J200" s="2">
        <v>0.96420261299999999</v>
      </c>
    </row>
    <row r="201" spans="1:10" x14ac:dyDescent="0.45">
      <c r="A201" t="s">
        <v>385</v>
      </c>
      <c r="B201" t="s">
        <v>1598</v>
      </c>
      <c r="C201">
        <v>0</v>
      </c>
      <c r="D201">
        <v>2</v>
      </c>
      <c r="E201">
        <v>0</v>
      </c>
      <c r="F201">
        <v>2</v>
      </c>
      <c r="G201" s="19">
        <v>95.01</v>
      </c>
      <c r="H201" s="19">
        <v>93.01</v>
      </c>
      <c r="I201" s="2">
        <f>1-Table1[[#This Row],[Percent of Fully Qualified Teachers]]</f>
        <v>2.1050416000000016E-2</v>
      </c>
      <c r="J201" s="2">
        <v>0.97894958399999998</v>
      </c>
    </row>
    <row r="202" spans="1:10" x14ac:dyDescent="0.45">
      <c r="A202" t="s">
        <v>385</v>
      </c>
      <c r="B202" t="s">
        <v>1599</v>
      </c>
      <c r="C202">
        <v>1</v>
      </c>
      <c r="D202">
        <v>0</v>
      </c>
      <c r="E202">
        <v>0</v>
      </c>
      <c r="F202">
        <v>1</v>
      </c>
      <c r="G202" s="19"/>
      <c r="H202" s="19"/>
      <c r="J202" s="2"/>
    </row>
    <row r="203" spans="1:10" x14ac:dyDescent="0.45">
      <c r="A203" t="s">
        <v>391</v>
      </c>
      <c r="B203" t="s">
        <v>1047</v>
      </c>
      <c r="C203">
        <v>1</v>
      </c>
      <c r="D203">
        <v>4</v>
      </c>
      <c r="E203">
        <v>0</v>
      </c>
      <c r="F203">
        <v>5</v>
      </c>
      <c r="G203" s="19"/>
      <c r="H203" s="19"/>
      <c r="J203" s="2"/>
    </row>
    <row r="204" spans="1:10" x14ac:dyDescent="0.45">
      <c r="A204" t="s">
        <v>391</v>
      </c>
      <c r="B204" t="s">
        <v>403</v>
      </c>
      <c r="C204">
        <v>6</v>
      </c>
      <c r="D204">
        <v>5</v>
      </c>
      <c r="E204">
        <v>0</v>
      </c>
      <c r="F204">
        <v>11</v>
      </c>
      <c r="G204" s="19"/>
      <c r="H204" s="19"/>
      <c r="J204" s="2"/>
    </row>
    <row r="205" spans="1:10" x14ac:dyDescent="0.45">
      <c r="A205" t="s">
        <v>391</v>
      </c>
      <c r="B205" t="s">
        <v>402</v>
      </c>
      <c r="C205">
        <v>0</v>
      </c>
      <c r="D205">
        <v>6</v>
      </c>
      <c r="E205">
        <v>0</v>
      </c>
      <c r="F205">
        <v>6</v>
      </c>
      <c r="G205" s="19"/>
      <c r="H205" s="19"/>
      <c r="J205" s="2"/>
    </row>
    <row r="206" spans="1:10" x14ac:dyDescent="0.45">
      <c r="A206" t="s">
        <v>391</v>
      </c>
      <c r="B206" t="s">
        <v>401</v>
      </c>
      <c r="C206">
        <v>11</v>
      </c>
      <c r="D206">
        <v>18</v>
      </c>
      <c r="E206">
        <v>0</v>
      </c>
      <c r="F206">
        <v>29</v>
      </c>
      <c r="G206" s="19">
        <v>422.4</v>
      </c>
      <c r="H206" s="19">
        <v>393.4</v>
      </c>
      <c r="I206" s="2">
        <f>1-Table1[[#This Row],[Percent of Fully Qualified Teachers]]</f>
        <v>6.8655303000000001E-2</v>
      </c>
      <c r="J206" s="2">
        <v>0.931344697</v>
      </c>
    </row>
    <row r="207" spans="1:10" x14ac:dyDescent="0.45">
      <c r="A207" t="s">
        <v>391</v>
      </c>
      <c r="B207" t="s">
        <v>400</v>
      </c>
      <c r="C207">
        <v>0</v>
      </c>
      <c r="D207">
        <v>4</v>
      </c>
      <c r="E207">
        <v>1</v>
      </c>
      <c r="F207">
        <v>5</v>
      </c>
      <c r="G207" s="19">
        <v>67</v>
      </c>
      <c r="H207" s="19">
        <v>62</v>
      </c>
      <c r="I207" s="2">
        <f>1-Table1[[#This Row],[Percent of Fully Qualified Teachers]]</f>
        <v>7.4626866000000014E-2</v>
      </c>
      <c r="J207" s="2">
        <v>0.92537313399999999</v>
      </c>
    </row>
    <row r="208" spans="1:10" x14ac:dyDescent="0.45">
      <c r="A208" t="s">
        <v>391</v>
      </c>
      <c r="B208" t="s">
        <v>399</v>
      </c>
      <c r="C208">
        <v>5</v>
      </c>
      <c r="D208">
        <v>4</v>
      </c>
      <c r="E208">
        <v>1</v>
      </c>
      <c r="F208">
        <v>10</v>
      </c>
      <c r="G208" s="19"/>
      <c r="H208" s="19"/>
      <c r="J208" s="2"/>
    </row>
    <row r="209" spans="1:10" x14ac:dyDescent="0.45">
      <c r="A209" t="s">
        <v>391</v>
      </c>
      <c r="B209" t="s">
        <v>398</v>
      </c>
      <c r="C209">
        <v>5</v>
      </c>
      <c r="D209">
        <v>8</v>
      </c>
      <c r="E209">
        <v>1</v>
      </c>
      <c r="F209">
        <v>14</v>
      </c>
      <c r="G209" s="19"/>
      <c r="H209" s="19"/>
      <c r="J209" s="2"/>
    </row>
    <row r="210" spans="1:10" x14ac:dyDescent="0.45">
      <c r="A210" t="s">
        <v>391</v>
      </c>
      <c r="B210" t="s">
        <v>397</v>
      </c>
      <c r="C210">
        <v>2</v>
      </c>
      <c r="D210">
        <v>4</v>
      </c>
      <c r="E210">
        <v>0</v>
      </c>
      <c r="F210">
        <v>6</v>
      </c>
      <c r="G210" s="19"/>
      <c r="H210" s="19"/>
      <c r="J210" s="2"/>
    </row>
    <row r="211" spans="1:10" x14ac:dyDescent="0.45">
      <c r="A211" t="s">
        <v>391</v>
      </c>
      <c r="B211" t="s">
        <v>1046</v>
      </c>
      <c r="C211">
        <v>1</v>
      </c>
      <c r="D211">
        <v>6</v>
      </c>
      <c r="E211">
        <v>0</v>
      </c>
      <c r="F211">
        <v>7</v>
      </c>
      <c r="G211" s="19">
        <v>84.55</v>
      </c>
      <c r="H211" s="19">
        <v>77.55</v>
      </c>
      <c r="I211" s="2">
        <f>1-Table1[[#This Row],[Percent of Fully Qualified Teachers]]</f>
        <v>8.2791248000000039E-2</v>
      </c>
      <c r="J211" s="2">
        <v>0.91720875199999996</v>
      </c>
    </row>
    <row r="212" spans="1:10" x14ac:dyDescent="0.45">
      <c r="A212" t="s">
        <v>391</v>
      </c>
      <c r="B212" t="s">
        <v>396</v>
      </c>
      <c r="C212">
        <v>7</v>
      </c>
      <c r="D212">
        <v>16</v>
      </c>
      <c r="E212">
        <v>3</v>
      </c>
      <c r="F212">
        <v>26</v>
      </c>
      <c r="G212" s="19"/>
      <c r="H212" s="19"/>
      <c r="J212" s="2"/>
    </row>
    <row r="213" spans="1:10" x14ac:dyDescent="0.45">
      <c r="A213" t="s">
        <v>391</v>
      </c>
      <c r="B213" t="s">
        <v>1045</v>
      </c>
      <c r="C213">
        <v>2</v>
      </c>
      <c r="D213">
        <v>13</v>
      </c>
      <c r="E213">
        <v>1</v>
      </c>
      <c r="F213">
        <v>16</v>
      </c>
      <c r="G213" s="19">
        <v>44.85</v>
      </c>
      <c r="H213" s="19">
        <v>28.85</v>
      </c>
      <c r="I213" s="2">
        <f>1-Table1[[#This Row],[Percent of Fully Qualified Teachers]]</f>
        <v>0.356744705</v>
      </c>
      <c r="J213" s="2">
        <v>0.643255295</v>
      </c>
    </row>
    <row r="214" spans="1:10" x14ac:dyDescent="0.45">
      <c r="A214" t="s">
        <v>391</v>
      </c>
      <c r="B214" t="s">
        <v>1044</v>
      </c>
      <c r="C214">
        <v>2</v>
      </c>
      <c r="D214">
        <v>9</v>
      </c>
      <c r="E214">
        <v>0</v>
      </c>
      <c r="F214">
        <v>11</v>
      </c>
      <c r="G214" s="19"/>
      <c r="H214" s="19"/>
      <c r="J214" s="2"/>
    </row>
    <row r="215" spans="1:10" x14ac:dyDescent="0.45">
      <c r="A215" t="s">
        <v>391</v>
      </c>
      <c r="B215" t="s">
        <v>393</v>
      </c>
      <c r="C215">
        <v>1</v>
      </c>
      <c r="D215">
        <v>0</v>
      </c>
      <c r="E215">
        <v>0</v>
      </c>
      <c r="F215">
        <v>1</v>
      </c>
      <c r="G215" s="19">
        <v>47.91</v>
      </c>
      <c r="H215" s="19">
        <v>46.91</v>
      </c>
      <c r="I215" s="2">
        <f>1-Table1[[#This Row],[Percent of Fully Qualified Teachers]]</f>
        <v>2.0872468999999949E-2</v>
      </c>
      <c r="J215" s="2">
        <v>0.97912753100000005</v>
      </c>
    </row>
    <row r="216" spans="1:10" x14ac:dyDescent="0.45">
      <c r="A216" t="s">
        <v>391</v>
      </c>
      <c r="B216" t="s">
        <v>1043</v>
      </c>
      <c r="C216">
        <v>1</v>
      </c>
      <c r="D216">
        <v>1</v>
      </c>
      <c r="E216">
        <v>0</v>
      </c>
      <c r="F216">
        <v>2</v>
      </c>
      <c r="G216" s="19"/>
      <c r="H216" s="19"/>
      <c r="J216" s="2"/>
    </row>
    <row r="217" spans="1:10" x14ac:dyDescent="0.45">
      <c r="A217" t="s">
        <v>391</v>
      </c>
      <c r="B217" t="s">
        <v>392</v>
      </c>
      <c r="C217">
        <v>2</v>
      </c>
      <c r="D217">
        <v>3</v>
      </c>
      <c r="E217">
        <v>1</v>
      </c>
      <c r="F217">
        <v>6</v>
      </c>
      <c r="G217" s="19"/>
      <c r="H217" s="19"/>
      <c r="J217" s="2"/>
    </row>
    <row r="218" spans="1:10" x14ac:dyDescent="0.45">
      <c r="A218" t="s">
        <v>404</v>
      </c>
      <c r="B218" t="s">
        <v>1049</v>
      </c>
      <c r="C218">
        <v>1</v>
      </c>
      <c r="D218">
        <v>2</v>
      </c>
      <c r="E218">
        <v>0</v>
      </c>
      <c r="F218">
        <v>3</v>
      </c>
      <c r="G218" s="19">
        <v>13.1</v>
      </c>
      <c r="H218" s="19">
        <v>10.1</v>
      </c>
      <c r="I218" s="2">
        <f>1-Table1[[#This Row],[Percent of Fully Qualified Teachers]]</f>
        <v>0.22900763400000002</v>
      </c>
      <c r="J218" s="2">
        <v>0.77099236599999998</v>
      </c>
    </row>
    <row r="219" spans="1:10" x14ac:dyDescent="0.45">
      <c r="A219" t="s">
        <v>404</v>
      </c>
      <c r="B219" t="s">
        <v>405</v>
      </c>
      <c r="C219">
        <v>2</v>
      </c>
      <c r="D219">
        <v>0</v>
      </c>
      <c r="E219">
        <v>1</v>
      </c>
      <c r="F219">
        <v>3</v>
      </c>
      <c r="G219" s="19">
        <v>95.39</v>
      </c>
      <c r="H219" s="19">
        <v>92.39</v>
      </c>
      <c r="I219" s="2">
        <f>1-Table1[[#This Row],[Percent of Fully Qualified Teachers]]</f>
        <v>3.1449838000000008E-2</v>
      </c>
      <c r="J219" s="2">
        <v>0.96855016199999999</v>
      </c>
    </row>
    <row r="220" spans="1:10" x14ac:dyDescent="0.45">
      <c r="A220" t="s">
        <v>404</v>
      </c>
      <c r="B220" t="s">
        <v>1048</v>
      </c>
      <c r="C220">
        <v>0</v>
      </c>
      <c r="D220">
        <v>4</v>
      </c>
      <c r="E220">
        <v>0</v>
      </c>
      <c r="F220">
        <v>4</v>
      </c>
      <c r="G220" s="19"/>
      <c r="H220" s="19"/>
      <c r="J220" s="2"/>
    </row>
    <row r="221" spans="1:10" x14ac:dyDescent="0.45">
      <c r="A221" t="s">
        <v>404</v>
      </c>
      <c r="B221" t="s">
        <v>1600</v>
      </c>
      <c r="C221">
        <v>1</v>
      </c>
      <c r="D221">
        <v>0</v>
      </c>
      <c r="E221">
        <v>0</v>
      </c>
      <c r="F221">
        <v>1</v>
      </c>
      <c r="G221" s="19">
        <v>9</v>
      </c>
      <c r="H221" s="19">
        <v>8</v>
      </c>
      <c r="I221" s="2">
        <f>1-Table1[[#This Row],[Percent of Fully Qualified Teachers]]</f>
        <v>0.11111111100000004</v>
      </c>
      <c r="J221" s="2">
        <v>0.88888888899999996</v>
      </c>
    </row>
    <row r="222" spans="1:10" x14ac:dyDescent="0.45">
      <c r="A222" t="s">
        <v>404</v>
      </c>
      <c r="B222" t="s">
        <v>1601</v>
      </c>
      <c r="C222">
        <v>0</v>
      </c>
      <c r="D222">
        <v>2</v>
      </c>
      <c r="E222">
        <v>0</v>
      </c>
      <c r="F222">
        <v>2</v>
      </c>
      <c r="G222" s="19"/>
      <c r="H222" s="19"/>
      <c r="J222" s="2"/>
    </row>
    <row r="223" spans="1:10" x14ac:dyDescent="0.45">
      <c r="A223" t="s">
        <v>406</v>
      </c>
      <c r="B223" t="s">
        <v>1073</v>
      </c>
      <c r="C223">
        <v>4</v>
      </c>
      <c r="D223">
        <v>18</v>
      </c>
      <c r="E223">
        <v>2</v>
      </c>
      <c r="F223">
        <v>24</v>
      </c>
      <c r="G223" s="19">
        <v>144</v>
      </c>
      <c r="H223" s="19">
        <v>120</v>
      </c>
      <c r="I223" s="35">
        <v>0.16700000000000001</v>
      </c>
      <c r="J223" s="2">
        <v>0.83299999999999996</v>
      </c>
    </row>
    <row r="224" spans="1:10" x14ac:dyDescent="0.45">
      <c r="A224" t="s">
        <v>406</v>
      </c>
      <c r="B224" t="s">
        <v>428</v>
      </c>
      <c r="C224">
        <v>66</v>
      </c>
      <c r="D224">
        <v>106</v>
      </c>
      <c r="E224">
        <v>2</v>
      </c>
      <c r="F224">
        <v>174</v>
      </c>
      <c r="G224" s="19">
        <v>1519</v>
      </c>
      <c r="H224" s="19">
        <v>1345</v>
      </c>
      <c r="I224" s="35">
        <v>0.115</v>
      </c>
      <c r="J224" s="2">
        <v>0.88500000000000001</v>
      </c>
    </row>
    <row r="225" spans="1:10" x14ac:dyDescent="0.45">
      <c r="A225" t="s">
        <v>406</v>
      </c>
      <c r="B225" t="s">
        <v>427</v>
      </c>
      <c r="C225">
        <v>7</v>
      </c>
      <c r="D225">
        <v>28</v>
      </c>
      <c r="E225">
        <v>3</v>
      </c>
      <c r="F225">
        <v>38</v>
      </c>
      <c r="G225" s="19"/>
      <c r="H225" s="19"/>
      <c r="J225" s="2"/>
    </row>
    <row r="226" spans="1:10" x14ac:dyDescent="0.45">
      <c r="A226" t="s">
        <v>406</v>
      </c>
      <c r="B226" t="s">
        <v>426</v>
      </c>
      <c r="C226">
        <v>3</v>
      </c>
      <c r="D226">
        <v>2</v>
      </c>
      <c r="E226">
        <v>0</v>
      </c>
      <c r="F226">
        <v>5</v>
      </c>
      <c r="G226" s="19">
        <v>90.37</v>
      </c>
      <c r="H226" s="19">
        <v>85.37</v>
      </c>
      <c r="I226" s="2">
        <f>1-Table1[[#This Row],[Percent of Fully Qualified Teachers]]</f>
        <v>5.5328095999999993E-2</v>
      </c>
      <c r="J226" s="2">
        <v>0.94467190400000001</v>
      </c>
    </row>
    <row r="227" spans="1:10" x14ac:dyDescent="0.45">
      <c r="A227" t="s">
        <v>406</v>
      </c>
      <c r="B227" t="s">
        <v>1072</v>
      </c>
      <c r="C227">
        <v>1</v>
      </c>
      <c r="D227">
        <v>0</v>
      </c>
      <c r="E227">
        <v>0</v>
      </c>
      <c r="F227">
        <v>1</v>
      </c>
      <c r="G227" s="19"/>
      <c r="H227" s="19"/>
      <c r="J227" s="2"/>
    </row>
    <row r="228" spans="1:10" x14ac:dyDescent="0.45">
      <c r="A228" t="s">
        <v>406</v>
      </c>
      <c r="B228" t="s">
        <v>1071</v>
      </c>
      <c r="C228">
        <v>10</v>
      </c>
      <c r="D228">
        <v>21</v>
      </c>
      <c r="E228">
        <v>1</v>
      </c>
      <c r="F228">
        <v>32</v>
      </c>
      <c r="G228" s="19"/>
      <c r="H228" s="19"/>
      <c r="J228" s="2"/>
    </row>
    <row r="229" spans="1:10" x14ac:dyDescent="0.45">
      <c r="A229" t="s">
        <v>406</v>
      </c>
      <c r="B229" t="s">
        <v>1070</v>
      </c>
      <c r="C229">
        <v>10</v>
      </c>
      <c r="D229">
        <v>18</v>
      </c>
      <c r="E229">
        <v>0</v>
      </c>
      <c r="F229">
        <v>28</v>
      </c>
      <c r="G229" s="19"/>
      <c r="H229" s="19"/>
      <c r="J229" s="2"/>
    </row>
    <row r="230" spans="1:10" x14ac:dyDescent="0.45">
      <c r="A230" t="s">
        <v>406</v>
      </c>
      <c r="B230" t="s">
        <v>1069</v>
      </c>
      <c r="C230">
        <v>3</v>
      </c>
      <c r="D230">
        <v>2</v>
      </c>
      <c r="E230">
        <v>1</v>
      </c>
      <c r="F230">
        <v>6</v>
      </c>
      <c r="G230" s="19"/>
      <c r="H230" s="19"/>
      <c r="J230" s="2"/>
    </row>
    <row r="231" spans="1:10" x14ac:dyDescent="0.45">
      <c r="A231" t="s">
        <v>406</v>
      </c>
      <c r="B231" t="s">
        <v>425</v>
      </c>
      <c r="C231">
        <v>2</v>
      </c>
      <c r="D231">
        <v>2</v>
      </c>
      <c r="E231">
        <v>0</v>
      </c>
      <c r="F231">
        <v>4</v>
      </c>
      <c r="G231" s="19">
        <v>34.93</v>
      </c>
      <c r="H231" s="19">
        <v>30.93</v>
      </c>
      <c r="I231" s="2">
        <f>1-Table1[[#This Row],[Percent of Fully Qualified Teachers]]</f>
        <v>0.11451474399999995</v>
      </c>
      <c r="J231" s="2">
        <v>0.88548525600000005</v>
      </c>
    </row>
    <row r="232" spans="1:10" x14ac:dyDescent="0.45">
      <c r="A232" t="s">
        <v>406</v>
      </c>
      <c r="B232" t="s">
        <v>1068</v>
      </c>
      <c r="C232">
        <v>2</v>
      </c>
      <c r="D232">
        <v>1</v>
      </c>
      <c r="E232">
        <v>0</v>
      </c>
      <c r="F232">
        <v>3</v>
      </c>
      <c r="G232" s="19"/>
      <c r="H232" s="19"/>
      <c r="J232" s="2"/>
    </row>
    <row r="233" spans="1:10" x14ac:dyDescent="0.45">
      <c r="A233" t="s">
        <v>406</v>
      </c>
      <c r="B233" t="s">
        <v>1067</v>
      </c>
      <c r="C233">
        <v>7</v>
      </c>
      <c r="D233">
        <v>5</v>
      </c>
      <c r="E233">
        <v>0</v>
      </c>
      <c r="F233">
        <v>12</v>
      </c>
      <c r="G233" s="19"/>
      <c r="H233" s="19"/>
      <c r="J233" s="2"/>
    </row>
    <row r="234" spans="1:10" x14ac:dyDescent="0.45">
      <c r="A234" t="s">
        <v>406</v>
      </c>
      <c r="B234" t="s">
        <v>1066</v>
      </c>
      <c r="C234">
        <v>3</v>
      </c>
      <c r="D234">
        <v>1</v>
      </c>
      <c r="E234">
        <v>0</v>
      </c>
      <c r="F234">
        <v>4</v>
      </c>
      <c r="G234" s="19"/>
      <c r="H234" s="19"/>
      <c r="J234" s="2"/>
    </row>
    <row r="235" spans="1:10" x14ac:dyDescent="0.45">
      <c r="A235" t="s">
        <v>406</v>
      </c>
      <c r="B235" t="s">
        <v>1065</v>
      </c>
      <c r="C235">
        <v>3</v>
      </c>
      <c r="D235">
        <v>0</v>
      </c>
      <c r="E235">
        <v>0</v>
      </c>
      <c r="F235">
        <v>3</v>
      </c>
      <c r="G235" s="19"/>
      <c r="H235" s="19"/>
      <c r="J235" s="2"/>
    </row>
    <row r="236" spans="1:10" x14ac:dyDescent="0.45">
      <c r="A236" t="s">
        <v>406</v>
      </c>
      <c r="B236" t="s">
        <v>424</v>
      </c>
      <c r="C236">
        <v>16</v>
      </c>
      <c r="D236">
        <v>23</v>
      </c>
      <c r="E236">
        <v>2</v>
      </c>
      <c r="F236">
        <v>41</v>
      </c>
      <c r="G236" s="19"/>
      <c r="H236" s="19"/>
      <c r="J236" s="2"/>
    </row>
    <row r="237" spans="1:10" x14ac:dyDescent="0.45">
      <c r="A237" t="s">
        <v>406</v>
      </c>
      <c r="B237" t="s">
        <v>423</v>
      </c>
      <c r="C237">
        <v>1</v>
      </c>
      <c r="D237">
        <v>6</v>
      </c>
      <c r="E237">
        <v>0</v>
      </c>
      <c r="F237">
        <v>7</v>
      </c>
      <c r="G237" s="19"/>
      <c r="H237" s="19"/>
      <c r="J237" s="2"/>
    </row>
    <row r="238" spans="1:10" x14ac:dyDescent="0.45">
      <c r="A238" t="s">
        <v>406</v>
      </c>
      <c r="B238" t="s">
        <v>422</v>
      </c>
      <c r="C238">
        <v>13</v>
      </c>
      <c r="D238">
        <v>19</v>
      </c>
      <c r="E238">
        <v>3</v>
      </c>
      <c r="F238">
        <v>35</v>
      </c>
      <c r="G238" s="19">
        <v>308.01</v>
      </c>
      <c r="H238" s="19">
        <v>273.01</v>
      </c>
      <c r="I238" s="2">
        <f>1-Table1[[#This Row],[Percent of Fully Qualified Teachers]]</f>
        <v>0.11363267399999999</v>
      </c>
      <c r="J238" s="2">
        <v>0.88636732600000001</v>
      </c>
    </row>
    <row r="239" spans="1:10" x14ac:dyDescent="0.45">
      <c r="A239" t="s">
        <v>406</v>
      </c>
      <c r="B239" t="s">
        <v>421</v>
      </c>
      <c r="C239">
        <v>1</v>
      </c>
      <c r="D239">
        <v>5</v>
      </c>
      <c r="E239">
        <v>2</v>
      </c>
      <c r="F239">
        <v>8</v>
      </c>
      <c r="G239" s="19"/>
      <c r="H239" s="19"/>
      <c r="J239" s="2"/>
    </row>
    <row r="240" spans="1:10" x14ac:dyDescent="0.45">
      <c r="A240" t="s">
        <v>406</v>
      </c>
      <c r="B240" t="s">
        <v>420</v>
      </c>
      <c r="C240">
        <v>2</v>
      </c>
      <c r="D240">
        <v>18</v>
      </c>
      <c r="E240">
        <v>0</v>
      </c>
      <c r="F240">
        <v>20</v>
      </c>
      <c r="G240" s="19"/>
      <c r="H240" s="19"/>
      <c r="J240" s="2"/>
    </row>
    <row r="241" spans="1:10" x14ac:dyDescent="0.45">
      <c r="A241" t="s">
        <v>406</v>
      </c>
      <c r="B241" t="s">
        <v>419</v>
      </c>
      <c r="C241">
        <v>22</v>
      </c>
      <c r="D241">
        <v>35</v>
      </c>
      <c r="E241">
        <v>0</v>
      </c>
      <c r="F241">
        <v>57</v>
      </c>
      <c r="G241" s="19"/>
      <c r="H241" s="19"/>
      <c r="J241" s="2"/>
    </row>
    <row r="242" spans="1:10" x14ac:dyDescent="0.45">
      <c r="A242" t="s">
        <v>406</v>
      </c>
      <c r="B242" t="s">
        <v>1064</v>
      </c>
      <c r="C242">
        <v>4</v>
      </c>
      <c r="D242">
        <v>5</v>
      </c>
      <c r="E242">
        <v>1</v>
      </c>
      <c r="F242">
        <v>10</v>
      </c>
      <c r="G242" s="19"/>
      <c r="H242" s="19"/>
      <c r="J242" s="2"/>
    </row>
    <row r="243" spans="1:10" x14ac:dyDescent="0.45">
      <c r="A243" t="s">
        <v>406</v>
      </c>
      <c r="B243" t="s">
        <v>433</v>
      </c>
      <c r="C243">
        <v>2</v>
      </c>
      <c r="D243">
        <v>2</v>
      </c>
      <c r="E243">
        <v>0</v>
      </c>
      <c r="F243">
        <v>4</v>
      </c>
      <c r="G243" s="19"/>
      <c r="H243" s="19"/>
      <c r="J243" s="2"/>
    </row>
    <row r="244" spans="1:10" x14ac:dyDescent="0.45">
      <c r="A244" t="s">
        <v>406</v>
      </c>
      <c r="B244" t="s">
        <v>418</v>
      </c>
      <c r="C244">
        <v>5</v>
      </c>
      <c r="D244">
        <v>4</v>
      </c>
      <c r="E244">
        <v>0</v>
      </c>
      <c r="F244">
        <v>9</v>
      </c>
      <c r="G244" s="19"/>
      <c r="H244" s="19"/>
      <c r="J244" s="2"/>
    </row>
    <row r="245" spans="1:10" x14ac:dyDescent="0.45">
      <c r="A245" t="s">
        <v>406</v>
      </c>
      <c r="B245" t="s">
        <v>1063</v>
      </c>
      <c r="C245">
        <v>0</v>
      </c>
      <c r="D245">
        <v>6</v>
      </c>
      <c r="E245">
        <v>3</v>
      </c>
      <c r="F245">
        <v>9</v>
      </c>
      <c r="G245" s="19"/>
      <c r="H245" s="19"/>
      <c r="J245" s="2"/>
    </row>
    <row r="246" spans="1:10" x14ac:dyDescent="0.45">
      <c r="A246" t="s">
        <v>406</v>
      </c>
      <c r="B246" t="s">
        <v>1062</v>
      </c>
      <c r="C246">
        <v>0</v>
      </c>
      <c r="D246">
        <v>1</v>
      </c>
      <c r="E246">
        <v>0</v>
      </c>
      <c r="F246">
        <v>1</v>
      </c>
      <c r="G246" s="19"/>
      <c r="H246" s="19"/>
      <c r="J246" s="2"/>
    </row>
    <row r="247" spans="1:10" x14ac:dyDescent="0.45">
      <c r="A247" t="s">
        <v>406</v>
      </c>
      <c r="B247" t="s">
        <v>1061</v>
      </c>
      <c r="C247">
        <v>2</v>
      </c>
      <c r="D247">
        <v>4</v>
      </c>
      <c r="E247">
        <v>0</v>
      </c>
      <c r="F247">
        <v>6</v>
      </c>
      <c r="G247" s="19">
        <v>494.67</v>
      </c>
      <c r="H247" s="19">
        <v>488.67</v>
      </c>
      <c r="I247" s="2">
        <f>1-Table1[[#This Row],[Percent of Fully Qualified Teachers]]</f>
        <v>1.2129297999999955E-2</v>
      </c>
      <c r="J247" s="2">
        <v>0.98787070200000004</v>
      </c>
    </row>
    <row r="248" spans="1:10" x14ac:dyDescent="0.45">
      <c r="A248" t="s">
        <v>406</v>
      </c>
      <c r="B248" t="s">
        <v>417</v>
      </c>
      <c r="C248">
        <v>8</v>
      </c>
      <c r="D248">
        <v>5</v>
      </c>
      <c r="E248">
        <v>0</v>
      </c>
      <c r="F248">
        <v>13</v>
      </c>
      <c r="G248" s="19">
        <v>153.02000000000001</v>
      </c>
      <c r="H248" s="19">
        <v>140.02000000000001</v>
      </c>
      <c r="I248" s="2">
        <f>1-Table1[[#This Row],[Percent of Fully Qualified Teachers]]</f>
        <v>8.4956214999999946E-2</v>
      </c>
      <c r="J248" s="2">
        <v>0.91504378500000005</v>
      </c>
    </row>
    <row r="249" spans="1:10" x14ac:dyDescent="0.45">
      <c r="A249" t="s">
        <v>406</v>
      </c>
      <c r="B249" t="s">
        <v>416</v>
      </c>
      <c r="C249">
        <v>4</v>
      </c>
      <c r="D249">
        <v>4</v>
      </c>
      <c r="E249">
        <v>0</v>
      </c>
      <c r="F249">
        <v>8</v>
      </c>
      <c r="G249" s="19">
        <v>136.32</v>
      </c>
      <c r="H249" s="19">
        <v>128.32</v>
      </c>
      <c r="I249" s="2">
        <f>1-Table1[[#This Row],[Percent of Fully Qualified Teachers]]</f>
        <v>5.868544600000003E-2</v>
      </c>
      <c r="J249" s="2">
        <v>0.94131455399999997</v>
      </c>
    </row>
    <row r="250" spans="1:10" x14ac:dyDescent="0.45">
      <c r="A250" t="s">
        <v>406</v>
      </c>
      <c r="B250" t="s">
        <v>415</v>
      </c>
      <c r="C250">
        <v>3</v>
      </c>
      <c r="D250">
        <v>7</v>
      </c>
      <c r="E250">
        <v>3</v>
      </c>
      <c r="F250">
        <v>13</v>
      </c>
      <c r="G250" s="19">
        <v>95.4</v>
      </c>
      <c r="H250" s="19">
        <v>82.4</v>
      </c>
      <c r="I250" s="2">
        <f>1-Table1[[#This Row],[Percent of Fully Qualified Teachers]]</f>
        <v>0.13626834399999999</v>
      </c>
      <c r="J250" s="2">
        <v>0.86373165600000001</v>
      </c>
    </row>
    <row r="251" spans="1:10" x14ac:dyDescent="0.45">
      <c r="A251" t="s">
        <v>406</v>
      </c>
      <c r="B251" t="s">
        <v>414</v>
      </c>
      <c r="C251">
        <v>5</v>
      </c>
      <c r="D251">
        <v>5</v>
      </c>
      <c r="E251">
        <v>0</v>
      </c>
      <c r="F251">
        <v>10</v>
      </c>
      <c r="G251" s="19"/>
      <c r="H251" s="19"/>
      <c r="J251" s="2"/>
    </row>
    <row r="252" spans="1:10" x14ac:dyDescent="0.45">
      <c r="A252" t="s">
        <v>406</v>
      </c>
      <c r="B252" t="s">
        <v>413</v>
      </c>
      <c r="C252">
        <v>12</v>
      </c>
      <c r="D252">
        <v>26</v>
      </c>
      <c r="E252">
        <v>0</v>
      </c>
      <c r="F252">
        <v>38</v>
      </c>
      <c r="G252" s="19"/>
      <c r="H252" s="19"/>
      <c r="J252" s="2"/>
    </row>
    <row r="253" spans="1:10" x14ac:dyDescent="0.45">
      <c r="A253" t="s">
        <v>406</v>
      </c>
      <c r="B253" t="s">
        <v>1060</v>
      </c>
      <c r="C253">
        <v>0</v>
      </c>
      <c r="D253">
        <v>2</v>
      </c>
      <c r="E253">
        <v>0</v>
      </c>
      <c r="F253">
        <v>2</v>
      </c>
      <c r="G253" s="19">
        <v>9</v>
      </c>
      <c r="H253" s="19">
        <v>7</v>
      </c>
      <c r="I253" s="2">
        <f>1-Table1[[#This Row],[Percent of Fully Qualified Teachers]]</f>
        <v>0.22222222199999997</v>
      </c>
      <c r="J253" s="2">
        <v>0.77777777800000003</v>
      </c>
    </row>
    <row r="254" spans="1:10" x14ac:dyDescent="0.45">
      <c r="A254" t="s">
        <v>406</v>
      </c>
      <c r="B254" t="s">
        <v>1059</v>
      </c>
      <c r="C254">
        <v>5</v>
      </c>
      <c r="D254">
        <v>6</v>
      </c>
      <c r="E254">
        <v>1</v>
      </c>
      <c r="F254">
        <v>12</v>
      </c>
      <c r="G254" s="19"/>
      <c r="H254" s="19"/>
      <c r="J254" s="2"/>
    </row>
    <row r="255" spans="1:10" x14ac:dyDescent="0.45">
      <c r="A255" t="s">
        <v>406</v>
      </c>
      <c r="B255" t="s">
        <v>412</v>
      </c>
      <c r="C255">
        <v>1</v>
      </c>
      <c r="D255">
        <v>7</v>
      </c>
      <c r="E255">
        <v>0</v>
      </c>
      <c r="F255">
        <v>8</v>
      </c>
      <c r="G255" s="19"/>
      <c r="H255" s="19"/>
      <c r="J255" s="2"/>
    </row>
    <row r="256" spans="1:10" x14ac:dyDescent="0.45">
      <c r="A256" t="s">
        <v>406</v>
      </c>
      <c r="B256" t="s">
        <v>1058</v>
      </c>
      <c r="C256">
        <v>0</v>
      </c>
      <c r="D256">
        <v>1</v>
      </c>
      <c r="E256">
        <v>1</v>
      </c>
      <c r="F256">
        <v>2</v>
      </c>
      <c r="G256" s="19"/>
      <c r="H256" s="19"/>
      <c r="J256" s="2"/>
    </row>
    <row r="257" spans="1:10" x14ac:dyDescent="0.45">
      <c r="A257" t="s">
        <v>406</v>
      </c>
      <c r="B257" t="s">
        <v>411</v>
      </c>
      <c r="C257">
        <v>5</v>
      </c>
      <c r="D257">
        <v>8</v>
      </c>
      <c r="E257">
        <v>1</v>
      </c>
      <c r="F257">
        <v>14</v>
      </c>
      <c r="G257" s="19"/>
      <c r="H257" s="19"/>
      <c r="J257" s="2"/>
    </row>
    <row r="258" spans="1:10" x14ac:dyDescent="0.45">
      <c r="A258" t="s">
        <v>406</v>
      </c>
      <c r="B258" t="s">
        <v>1057</v>
      </c>
      <c r="C258">
        <v>3</v>
      </c>
      <c r="D258">
        <v>1</v>
      </c>
      <c r="E258">
        <v>0</v>
      </c>
      <c r="F258">
        <v>4</v>
      </c>
      <c r="G258" s="19">
        <v>10.5</v>
      </c>
      <c r="H258" s="19">
        <v>6.5</v>
      </c>
      <c r="I258" s="2">
        <f>1-Table1[[#This Row],[Percent of Fully Qualified Teachers]]</f>
        <v>0.38095238099999995</v>
      </c>
      <c r="J258" s="2">
        <v>0.61904761900000005</v>
      </c>
    </row>
    <row r="259" spans="1:10" x14ac:dyDescent="0.45">
      <c r="A259" t="s">
        <v>406</v>
      </c>
      <c r="B259" t="s">
        <v>1056</v>
      </c>
      <c r="C259">
        <v>2</v>
      </c>
      <c r="D259">
        <v>14</v>
      </c>
      <c r="E259">
        <v>9</v>
      </c>
      <c r="F259">
        <v>25</v>
      </c>
      <c r="G259" s="19">
        <v>233.22</v>
      </c>
      <c r="H259" s="19">
        <v>208.22</v>
      </c>
      <c r="I259" s="2">
        <f>1-Table1[[#This Row],[Percent of Fully Qualified Teachers]]</f>
        <v>0.107194923</v>
      </c>
      <c r="J259" s="2">
        <v>0.892805077</v>
      </c>
    </row>
    <row r="260" spans="1:10" x14ac:dyDescent="0.45">
      <c r="A260" t="s">
        <v>406</v>
      </c>
      <c r="B260" t="s">
        <v>1055</v>
      </c>
      <c r="C260">
        <v>1</v>
      </c>
      <c r="D260">
        <v>0</v>
      </c>
      <c r="E260">
        <v>0</v>
      </c>
      <c r="F260">
        <v>1</v>
      </c>
      <c r="G260" s="19">
        <v>11.5</v>
      </c>
      <c r="H260" s="19">
        <v>10.5</v>
      </c>
      <c r="I260" s="2">
        <f>1-Table1[[#This Row],[Percent of Fully Qualified Teachers]]</f>
        <v>8.6956522000000036E-2</v>
      </c>
      <c r="J260" s="2">
        <v>0.91304347799999996</v>
      </c>
    </row>
    <row r="261" spans="1:10" x14ac:dyDescent="0.45">
      <c r="A261" t="s">
        <v>406</v>
      </c>
      <c r="B261" t="s">
        <v>410</v>
      </c>
      <c r="C261">
        <v>3</v>
      </c>
      <c r="D261">
        <v>14</v>
      </c>
      <c r="E261">
        <v>3</v>
      </c>
      <c r="F261">
        <v>20</v>
      </c>
      <c r="G261" s="19">
        <v>158.05000000000001</v>
      </c>
      <c r="H261" s="19">
        <v>138.05000000000001</v>
      </c>
      <c r="I261" s="2">
        <f>1-Table1[[#This Row],[Percent of Fully Qualified Teachers]]</f>
        <v>0.126542233</v>
      </c>
      <c r="J261" s="2">
        <v>0.873457767</v>
      </c>
    </row>
    <row r="262" spans="1:10" x14ac:dyDescent="0.45">
      <c r="A262" t="s">
        <v>406</v>
      </c>
      <c r="B262" t="s">
        <v>409</v>
      </c>
      <c r="C262">
        <v>0</v>
      </c>
      <c r="D262">
        <v>15</v>
      </c>
      <c r="E262">
        <v>0</v>
      </c>
      <c r="F262">
        <v>15</v>
      </c>
      <c r="G262" s="19"/>
      <c r="H262" s="19"/>
      <c r="J262" s="2"/>
    </row>
    <row r="263" spans="1:10" x14ac:dyDescent="0.45">
      <c r="A263" t="s">
        <v>406</v>
      </c>
      <c r="B263" t="s">
        <v>1054</v>
      </c>
      <c r="C263">
        <v>8</v>
      </c>
      <c r="D263">
        <v>11</v>
      </c>
      <c r="E263">
        <v>1</v>
      </c>
      <c r="F263">
        <v>20</v>
      </c>
      <c r="G263" s="19"/>
      <c r="H263" s="19"/>
      <c r="J263" s="2"/>
    </row>
    <row r="264" spans="1:10" x14ac:dyDescent="0.45">
      <c r="A264" t="s">
        <v>406</v>
      </c>
      <c r="B264" t="s">
        <v>1053</v>
      </c>
      <c r="C264">
        <v>3</v>
      </c>
      <c r="D264">
        <v>3</v>
      </c>
      <c r="E264">
        <v>0</v>
      </c>
      <c r="F264">
        <v>6</v>
      </c>
      <c r="G264" s="19"/>
      <c r="H264" s="19"/>
      <c r="J264" s="2"/>
    </row>
    <row r="265" spans="1:10" x14ac:dyDescent="0.45">
      <c r="A265" t="s">
        <v>406</v>
      </c>
      <c r="B265" t="s">
        <v>408</v>
      </c>
      <c r="C265">
        <v>6</v>
      </c>
      <c r="D265">
        <v>10</v>
      </c>
      <c r="E265">
        <v>1</v>
      </c>
      <c r="F265">
        <v>17</v>
      </c>
      <c r="G265" s="19">
        <v>165.33</v>
      </c>
      <c r="H265" s="19">
        <v>148.33000000000001</v>
      </c>
      <c r="I265" s="2">
        <f>1-Table1[[#This Row],[Percent of Fully Qualified Teachers]]</f>
        <v>0.10282465399999996</v>
      </c>
      <c r="J265" s="2">
        <v>0.89717534600000004</v>
      </c>
    </row>
    <row r="266" spans="1:10" x14ac:dyDescent="0.45">
      <c r="A266" t="s">
        <v>406</v>
      </c>
      <c r="B266" t="s">
        <v>1052</v>
      </c>
      <c r="C266">
        <v>2</v>
      </c>
      <c r="D266">
        <v>7</v>
      </c>
      <c r="E266">
        <v>0</v>
      </c>
      <c r="F266">
        <v>9</v>
      </c>
      <c r="G266" s="19"/>
      <c r="H266" s="19"/>
      <c r="J266" s="2"/>
    </row>
    <row r="267" spans="1:10" x14ac:dyDescent="0.45">
      <c r="A267" t="s">
        <v>406</v>
      </c>
      <c r="B267" t="s">
        <v>1051</v>
      </c>
      <c r="C267">
        <v>12</v>
      </c>
      <c r="D267">
        <v>9</v>
      </c>
      <c r="E267">
        <v>1</v>
      </c>
      <c r="F267">
        <v>22</v>
      </c>
      <c r="G267" s="19"/>
      <c r="H267" s="19"/>
      <c r="J267" s="2"/>
    </row>
    <row r="268" spans="1:10" x14ac:dyDescent="0.45">
      <c r="A268" t="s">
        <v>406</v>
      </c>
      <c r="B268" t="s">
        <v>1050</v>
      </c>
      <c r="C268">
        <v>0</v>
      </c>
      <c r="D268">
        <v>7</v>
      </c>
      <c r="E268">
        <v>0</v>
      </c>
      <c r="F268">
        <v>7</v>
      </c>
      <c r="G268" s="19"/>
      <c r="H268" s="19"/>
      <c r="J268" s="2"/>
    </row>
    <row r="269" spans="1:10" x14ac:dyDescent="0.45">
      <c r="A269" t="s">
        <v>406</v>
      </c>
      <c r="B269" t="s">
        <v>407</v>
      </c>
      <c r="C269">
        <v>8</v>
      </c>
      <c r="D269">
        <v>15</v>
      </c>
      <c r="E269">
        <v>1</v>
      </c>
      <c r="F269">
        <v>24</v>
      </c>
      <c r="G269" s="19"/>
      <c r="H269" s="19"/>
      <c r="J269" s="2"/>
    </row>
    <row r="270" spans="1:10" x14ac:dyDescent="0.45">
      <c r="A270" t="s">
        <v>429</v>
      </c>
      <c r="B270" t="s">
        <v>1077</v>
      </c>
      <c r="C270">
        <v>2</v>
      </c>
      <c r="D270">
        <v>0</v>
      </c>
      <c r="E270">
        <v>0</v>
      </c>
      <c r="F270">
        <v>2</v>
      </c>
      <c r="G270" s="19"/>
      <c r="H270" s="19"/>
      <c r="J270" s="2"/>
    </row>
    <row r="271" spans="1:10" x14ac:dyDescent="0.45">
      <c r="A271" t="s">
        <v>429</v>
      </c>
      <c r="B271" t="s">
        <v>1602</v>
      </c>
      <c r="C271">
        <v>1</v>
      </c>
      <c r="D271">
        <v>0</v>
      </c>
      <c r="E271">
        <v>0</v>
      </c>
      <c r="F271">
        <v>1</v>
      </c>
      <c r="G271" s="19"/>
      <c r="H271" s="19"/>
      <c r="J271" s="2"/>
    </row>
    <row r="272" spans="1:10" x14ac:dyDescent="0.45">
      <c r="A272" t="s">
        <v>429</v>
      </c>
      <c r="B272" t="s">
        <v>438</v>
      </c>
      <c r="C272">
        <v>0</v>
      </c>
      <c r="D272">
        <v>1</v>
      </c>
      <c r="E272">
        <v>0</v>
      </c>
      <c r="F272">
        <v>1</v>
      </c>
      <c r="G272" s="19"/>
      <c r="H272" s="19"/>
      <c r="J272" s="2"/>
    </row>
    <row r="273" spans="1:10" x14ac:dyDescent="0.45">
      <c r="A273" t="s">
        <v>429</v>
      </c>
      <c r="B273" t="s">
        <v>437</v>
      </c>
      <c r="C273">
        <v>5</v>
      </c>
      <c r="D273">
        <v>20</v>
      </c>
      <c r="E273">
        <v>0</v>
      </c>
      <c r="F273">
        <v>25</v>
      </c>
      <c r="G273" s="19">
        <v>163.51</v>
      </c>
      <c r="H273" s="19">
        <v>138.51</v>
      </c>
      <c r="I273" s="2">
        <f>1-Table1[[#This Row],[Percent of Fully Qualified Teachers]]</f>
        <v>0.15289584700000003</v>
      </c>
      <c r="J273" s="2">
        <v>0.84710415299999997</v>
      </c>
    </row>
    <row r="274" spans="1:10" x14ac:dyDescent="0.45">
      <c r="A274" t="s">
        <v>429</v>
      </c>
      <c r="B274" t="s">
        <v>436</v>
      </c>
      <c r="C274">
        <v>5</v>
      </c>
      <c r="D274">
        <v>5</v>
      </c>
      <c r="E274">
        <v>0</v>
      </c>
      <c r="F274">
        <v>10</v>
      </c>
      <c r="G274" s="19"/>
      <c r="H274" s="19"/>
      <c r="J274" s="2"/>
    </row>
    <row r="275" spans="1:10" x14ac:dyDescent="0.45">
      <c r="A275" t="s">
        <v>429</v>
      </c>
      <c r="B275" t="s">
        <v>435</v>
      </c>
      <c r="C275">
        <v>6</v>
      </c>
      <c r="D275">
        <v>4</v>
      </c>
      <c r="E275">
        <v>1</v>
      </c>
      <c r="F275">
        <v>11</v>
      </c>
      <c r="G275" s="19"/>
      <c r="H275" s="19"/>
      <c r="J275" s="2"/>
    </row>
    <row r="276" spans="1:10" x14ac:dyDescent="0.45">
      <c r="A276" t="s">
        <v>429</v>
      </c>
      <c r="B276" t="s">
        <v>1603</v>
      </c>
      <c r="C276">
        <v>1</v>
      </c>
      <c r="D276">
        <v>0</v>
      </c>
      <c r="E276">
        <v>0</v>
      </c>
      <c r="F276">
        <v>1</v>
      </c>
      <c r="G276" s="19"/>
      <c r="H276" s="19"/>
      <c r="J276" s="2"/>
    </row>
    <row r="277" spans="1:10" x14ac:dyDescent="0.45">
      <c r="A277" t="s">
        <v>429</v>
      </c>
      <c r="B277" t="s">
        <v>1076</v>
      </c>
      <c r="C277">
        <v>3</v>
      </c>
      <c r="D277">
        <v>8</v>
      </c>
      <c r="E277">
        <v>1</v>
      </c>
      <c r="F277">
        <v>12</v>
      </c>
      <c r="G277" s="19">
        <v>39</v>
      </c>
      <c r="H277" s="19">
        <v>27</v>
      </c>
      <c r="I277" s="2">
        <f>1-Table1[[#This Row],[Percent of Fully Qualified Teachers]]</f>
        <v>0.30769230800000003</v>
      </c>
      <c r="J277" s="2">
        <v>0.69230769199999997</v>
      </c>
    </row>
    <row r="278" spans="1:10" x14ac:dyDescent="0.45">
      <c r="A278" t="s">
        <v>429</v>
      </c>
      <c r="B278" t="s">
        <v>1075</v>
      </c>
      <c r="C278">
        <v>0</v>
      </c>
      <c r="D278">
        <v>1</v>
      </c>
      <c r="E278">
        <v>0</v>
      </c>
      <c r="F278">
        <v>1</v>
      </c>
      <c r="G278" s="19"/>
      <c r="H278" s="19"/>
      <c r="J278" s="2"/>
    </row>
    <row r="279" spans="1:10" x14ac:dyDescent="0.45">
      <c r="A279" t="s">
        <v>429</v>
      </c>
      <c r="B279" t="s">
        <v>434</v>
      </c>
      <c r="C279">
        <v>1</v>
      </c>
      <c r="D279">
        <v>4</v>
      </c>
      <c r="E279">
        <v>0</v>
      </c>
      <c r="F279">
        <v>5</v>
      </c>
      <c r="G279" s="19"/>
      <c r="H279" s="19"/>
      <c r="J279" s="2"/>
    </row>
    <row r="280" spans="1:10" x14ac:dyDescent="0.45">
      <c r="A280" t="s">
        <v>429</v>
      </c>
      <c r="B280" t="s">
        <v>1074</v>
      </c>
      <c r="C280">
        <v>1</v>
      </c>
      <c r="D280">
        <v>2</v>
      </c>
      <c r="E280">
        <v>0</v>
      </c>
      <c r="F280">
        <v>3</v>
      </c>
      <c r="G280" s="19"/>
      <c r="H280" s="19"/>
      <c r="J280" s="2"/>
    </row>
    <row r="281" spans="1:10" x14ac:dyDescent="0.45">
      <c r="A281" t="s">
        <v>429</v>
      </c>
      <c r="B281" t="s">
        <v>433</v>
      </c>
      <c r="C281">
        <v>1</v>
      </c>
      <c r="D281">
        <v>1</v>
      </c>
      <c r="E281">
        <v>0</v>
      </c>
      <c r="F281">
        <v>2</v>
      </c>
      <c r="G281" s="19"/>
      <c r="H281" s="19"/>
      <c r="J281" s="2"/>
    </row>
    <row r="282" spans="1:10" x14ac:dyDescent="0.45">
      <c r="A282" t="s">
        <v>429</v>
      </c>
      <c r="B282" t="s">
        <v>432</v>
      </c>
      <c r="C282">
        <v>12</v>
      </c>
      <c r="D282">
        <v>9</v>
      </c>
      <c r="E282">
        <v>0</v>
      </c>
      <c r="F282">
        <v>21</v>
      </c>
      <c r="G282" s="19"/>
      <c r="H282" s="19"/>
      <c r="J282" s="2"/>
    </row>
    <row r="283" spans="1:10" x14ac:dyDescent="0.45">
      <c r="A283" t="s">
        <v>429</v>
      </c>
      <c r="B283" t="s">
        <v>431</v>
      </c>
      <c r="C283">
        <v>0</v>
      </c>
      <c r="D283">
        <v>8</v>
      </c>
      <c r="E283">
        <v>0</v>
      </c>
      <c r="F283">
        <v>8</v>
      </c>
      <c r="G283" s="19"/>
      <c r="H283" s="19"/>
      <c r="J283" s="2"/>
    </row>
    <row r="284" spans="1:10" x14ac:dyDescent="0.45">
      <c r="A284" t="s">
        <v>429</v>
      </c>
      <c r="B284" t="s">
        <v>1015</v>
      </c>
      <c r="C284">
        <v>1</v>
      </c>
      <c r="D284">
        <v>2</v>
      </c>
      <c r="E284">
        <v>0</v>
      </c>
      <c r="F284">
        <v>3</v>
      </c>
      <c r="G284" s="19"/>
      <c r="H284" s="19"/>
      <c r="J284" s="2"/>
    </row>
    <row r="285" spans="1:10" x14ac:dyDescent="0.45">
      <c r="A285" t="s">
        <v>429</v>
      </c>
      <c r="B285" t="s">
        <v>1604</v>
      </c>
      <c r="C285">
        <v>0</v>
      </c>
      <c r="D285">
        <v>1</v>
      </c>
      <c r="E285">
        <v>0</v>
      </c>
      <c r="F285">
        <v>1</v>
      </c>
      <c r="G285" s="19"/>
      <c r="H285" s="19"/>
      <c r="J285" s="2"/>
    </row>
    <row r="286" spans="1:10" x14ac:dyDescent="0.45">
      <c r="A286" t="s">
        <v>429</v>
      </c>
      <c r="B286" t="s">
        <v>430</v>
      </c>
      <c r="C286">
        <v>6</v>
      </c>
      <c r="D286">
        <v>16</v>
      </c>
      <c r="E286">
        <v>0</v>
      </c>
      <c r="F286">
        <v>22</v>
      </c>
      <c r="G286" s="19">
        <v>117.01</v>
      </c>
      <c r="H286" s="19">
        <v>95.01</v>
      </c>
      <c r="I286" s="2">
        <f>1-Table1[[#This Row],[Percent of Fully Qualified Teachers]]</f>
        <v>0.18801811800000001</v>
      </c>
      <c r="J286" s="2">
        <v>0.81198188199999999</v>
      </c>
    </row>
    <row r="287" spans="1:10" x14ac:dyDescent="0.45">
      <c r="A287" t="s">
        <v>439</v>
      </c>
      <c r="B287" t="s">
        <v>443</v>
      </c>
      <c r="C287">
        <v>3</v>
      </c>
      <c r="D287">
        <v>4</v>
      </c>
      <c r="E287">
        <v>0</v>
      </c>
      <c r="F287">
        <v>7</v>
      </c>
      <c r="G287" s="19">
        <v>94</v>
      </c>
      <c r="H287" s="19">
        <v>87</v>
      </c>
      <c r="I287" s="35">
        <v>7.3999999999999996E-2</v>
      </c>
      <c r="J287" s="2">
        <v>0.92600000000000005</v>
      </c>
    </row>
    <row r="288" spans="1:10" x14ac:dyDescent="0.45">
      <c r="A288" t="s">
        <v>439</v>
      </c>
      <c r="B288" t="s">
        <v>442</v>
      </c>
      <c r="C288">
        <v>4</v>
      </c>
      <c r="D288">
        <v>24</v>
      </c>
      <c r="E288">
        <v>0</v>
      </c>
      <c r="F288">
        <v>28</v>
      </c>
      <c r="G288" s="19">
        <v>165</v>
      </c>
      <c r="H288" s="19">
        <v>137</v>
      </c>
      <c r="I288" s="2">
        <f>1-Table1[[#This Row],[Percent of Fully Qualified Teachers]]</f>
        <v>0.16969696999999995</v>
      </c>
      <c r="J288" s="2">
        <v>0.83030303000000005</v>
      </c>
    </row>
    <row r="289" spans="1:10" x14ac:dyDescent="0.45">
      <c r="A289" t="s">
        <v>439</v>
      </c>
      <c r="B289" t="s">
        <v>1080</v>
      </c>
      <c r="C289">
        <v>0</v>
      </c>
      <c r="D289">
        <v>3</v>
      </c>
      <c r="E289">
        <v>0</v>
      </c>
      <c r="F289">
        <v>3</v>
      </c>
      <c r="G289" s="19"/>
      <c r="H289" s="19"/>
      <c r="J289" s="2"/>
    </row>
    <row r="290" spans="1:10" x14ac:dyDescent="0.45">
      <c r="A290" t="s">
        <v>439</v>
      </c>
      <c r="B290" t="s">
        <v>441</v>
      </c>
      <c r="C290">
        <v>0</v>
      </c>
      <c r="D290">
        <v>3</v>
      </c>
      <c r="E290">
        <v>0</v>
      </c>
      <c r="F290">
        <v>3</v>
      </c>
      <c r="G290" s="19">
        <v>4.0999999999999996</v>
      </c>
      <c r="H290" s="19">
        <v>1.1000000000000001</v>
      </c>
      <c r="I290" s="2">
        <f>1-Table1[[#This Row],[Percent of Fully Qualified Teachers]]</f>
        <v>0.73170731700000002</v>
      </c>
      <c r="J290" s="2">
        <v>0.26829268299999998</v>
      </c>
    </row>
    <row r="291" spans="1:10" x14ac:dyDescent="0.45">
      <c r="A291" t="s">
        <v>439</v>
      </c>
      <c r="B291" t="s">
        <v>1079</v>
      </c>
      <c r="C291">
        <v>1</v>
      </c>
      <c r="D291">
        <v>6</v>
      </c>
      <c r="E291">
        <v>0</v>
      </c>
      <c r="F291">
        <v>7</v>
      </c>
      <c r="G291" s="19">
        <v>69.48</v>
      </c>
      <c r="H291" s="19">
        <v>62.48</v>
      </c>
      <c r="I291" s="2">
        <f>1-Table1[[#This Row],[Percent of Fully Qualified Teachers]]</f>
        <v>0.10074841700000003</v>
      </c>
      <c r="J291" s="2">
        <v>0.89925158299999997</v>
      </c>
    </row>
    <row r="292" spans="1:10" x14ac:dyDescent="0.45">
      <c r="A292" t="s">
        <v>439</v>
      </c>
      <c r="B292" t="s">
        <v>440</v>
      </c>
      <c r="C292">
        <v>0</v>
      </c>
      <c r="D292">
        <v>3</v>
      </c>
      <c r="E292">
        <v>0</v>
      </c>
      <c r="F292">
        <v>3</v>
      </c>
      <c r="G292" s="19">
        <v>15</v>
      </c>
      <c r="H292" s="19">
        <v>12</v>
      </c>
      <c r="I292" s="2">
        <f>1-Table1[[#This Row],[Percent of Fully Qualified Teachers]]</f>
        <v>0.19999999999999996</v>
      </c>
      <c r="J292" s="2">
        <v>0.8</v>
      </c>
    </row>
    <row r="293" spans="1:10" x14ac:dyDescent="0.45">
      <c r="A293" t="s">
        <v>439</v>
      </c>
      <c r="B293" t="s">
        <v>1078</v>
      </c>
      <c r="C293">
        <v>0</v>
      </c>
      <c r="D293">
        <v>3</v>
      </c>
      <c r="E293">
        <v>0</v>
      </c>
      <c r="F293">
        <v>3</v>
      </c>
      <c r="G293" s="19">
        <v>78.290000000000006</v>
      </c>
      <c r="H293" s="19">
        <v>75.290000000000006</v>
      </c>
      <c r="I293" s="2">
        <f>1-Table1[[#This Row],[Percent of Fully Qualified Teachers]]</f>
        <v>3.8319070000000011E-2</v>
      </c>
      <c r="J293" s="2">
        <v>0.96168092999999999</v>
      </c>
    </row>
    <row r="294" spans="1:10" x14ac:dyDescent="0.45">
      <c r="A294" t="s">
        <v>439</v>
      </c>
      <c r="B294" t="s">
        <v>1605</v>
      </c>
      <c r="C294">
        <v>1</v>
      </c>
      <c r="D294">
        <v>1</v>
      </c>
      <c r="E294">
        <v>0</v>
      </c>
      <c r="F294">
        <v>2</v>
      </c>
      <c r="G294" s="19"/>
      <c r="H294" s="19"/>
      <c r="J294" s="2"/>
    </row>
    <row r="295" spans="1:10" x14ac:dyDescent="0.45">
      <c r="A295" t="s">
        <v>945</v>
      </c>
      <c r="B295" t="s">
        <v>1086</v>
      </c>
      <c r="C295">
        <v>0</v>
      </c>
      <c r="D295">
        <v>1</v>
      </c>
      <c r="E295">
        <v>0</v>
      </c>
      <c r="F295">
        <v>1</v>
      </c>
      <c r="G295" s="19"/>
      <c r="H295" s="19"/>
      <c r="J295" s="2"/>
    </row>
    <row r="296" spans="1:10" x14ac:dyDescent="0.45">
      <c r="A296" t="s">
        <v>945</v>
      </c>
      <c r="B296" t="s">
        <v>1085</v>
      </c>
      <c r="C296">
        <v>1</v>
      </c>
      <c r="D296">
        <v>2</v>
      </c>
      <c r="E296">
        <v>0</v>
      </c>
      <c r="F296">
        <v>3</v>
      </c>
      <c r="G296" s="19">
        <v>18</v>
      </c>
      <c r="H296" s="19">
        <v>15</v>
      </c>
      <c r="I296" s="35">
        <v>0.16900000000000001</v>
      </c>
      <c r="J296" s="2">
        <v>0.83099999999999996</v>
      </c>
    </row>
    <row r="297" spans="1:10" x14ac:dyDescent="0.45">
      <c r="A297" t="s">
        <v>945</v>
      </c>
      <c r="B297" t="s">
        <v>1606</v>
      </c>
      <c r="C297">
        <v>0</v>
      </c>
      <c r="D297">
        <v>1</v>
      </c>
      <c r="E297">
        <v>0</v>
      </c>
      <c r="F297">
        <v>1</v>
      </c>
      <c r="G297" s="19">
        <v>17</v>
      </c>
      <c r="H297" s="19">
        <v>16</v>
      </c>
      <c r="I297" s="2">
        <f>1-Table1[[#This Row],[Percent of Fully Qualified Teachers]]</f>
        <v>5.8823528999999986E-2</v>
      </c>
      <c r="J297" s="2">
        <v>0.94117647100000001</v>
      </c>
    </row>
    <row r="298" spans="1:10" x14ac:dyDescent="0.45">
      <c r="A298" t="s">
        <v>945</v>
      </c>
      <c r="B298" t="s">
        <v>1607</v>
      </c>
      <c r="C298">
        <v>0</v>
      </c>
      <c r="D298">
        <v>1</v>
      </c>
      <c r="E298">
        <v>0</v>
      </c>
      <c r="F298">
        <v>1</v>
      </c>
      <c r="G298" s="19">
        <v>11.3</v>
      </c>
      <c r="H298" s="19">
        <v>10.3</v>
      </c>
      <c r="I298" s="2">
        <f>1-Table1[[#This Row],[Percent of Fully Qualified Teachers]]</f>
        <v>8.8495575000000049E-2</v>
      </c>
      <c r="J298" s="2">
        <v>0.91150442499999995</v>
      </c>
    </row>
    <row r="299" spans="1:10" x14ac:dyDescent="0.45">
      <c r="A299" t="s">
        <v>945</v>
      </c>
      <c r="B299" t="s">
        <v>1608</v>
      </c>
      <c r="C299">
        <v>1</v>
      </c>
      <c r="D299">
        <v>2</v>
      </c>
      <c r="E299">
        <v>0</v>
      </c>
      <c r="F299">
        <v>3</v>
      </c>
      <c r="G299" s="19">
        <v>16</v>
      </c>
      <c r="H299" s="19">
        <v>13</v>
      </c>
      <c r="I299" s="2">
        <f>1-Table1[[#This Row],[Percent of Fully Qualified Teachers]]</f>
        <v>0.1875</v>
      </c>
      <c r="J299" s="2">
        <v>0.8125</v>
      </c>
    </row>
    <row r="300" spans="1:10" x14ac:dyDescent="0.45">
      <c r="A300" t="s">
        <v>945</v>
      </c>
      <c r="B300" t="s">
        <v>1609</v>
      </c>
      <c r="C300">
        <v>0</v>
      </c>
      <c r="D300">
        <v>1</v>
      </c>
      <c r="E300">
        <v>0</v>
      </c>
      <c r="F300">
        <v>1</v>
      </c>
      <c r="G300" s="19">
        <v>37.700000000000003</v>
      </c>
      <c r="H300" s="19">
        <v>36.700000000000003</v>
      </c>
      <c r="I300" s="2">
        <f>1-Table1[[#This Row],[Percent of Fully Qualified Teachers]]</f>
        <v>2.6525199000000055E-2</v>
      </c>
      <c r="J300" s="2">
        <v>0.97347480099999995</v>
      </c>
    </row>
    <row r="301" spans="1:10" x14ac:dyDescent="0.45">
      <c r="A301" t="s">
        <v>945</v>
      </c>
      <c r="B301" t="s">
        <v>1084</v>
      </c>
      <c r="C301">
        <v>0</v>
      </c>
      <c r="D301">
        <v>1</v>
      </c>
      <c r="E301">
        <v>0</v>
      </c>
      <c r="F301">
        <v>1</v>
      </c>
      <c r="G301" s="19"/>
      <c r="H301" s="19"/>
      <c r="J301" s="2"/>
    </row>
    <row r="302" spans="1:10" x14ac:dyDescent="0.45">
      <c r="A302" t="s">
        <v>945</v>
      </c>
      <c r="B302" t="s">
        <v>1138</v>
      </c>
      <c r="C302">
        <v>1</v>
      </c>
      <c r="D302">
        <v>0</v>
      </c>
      <c r="E302">
        <v>0</v>
      </c>
      <c r="F302">
        <v>1</v>
      </c>
      <c r="G302" s="19"/>
      <c r="H302" s="19"/>
      <c r="J302" s="2"/>
    </row>
    <row r="303" spans="1:10" x14ac:dyDescent="0.45">
      <c r="A303" t="s">
        <v>945</v>
      </c>
      <c r="B303" t="s">
        <v>1610</v>
      </c>
      <c r="C303">
        <v>1</v>
      </c>
      <c r="D303">
        <v>0</v>
      </c>
      <c r="E303">
        <v>0</v>
      </c>
      <c r="F303">
        <v>1</v>
      </c>
      <c r="G303" s="19">
        <v>39.24</v>
      </c>
      <c r="H303" s="19">
        <v>38.24</v>
      </c>
      <c r="I303" s="2">
        <f>1-Table1[[#This Row],[Percent of Fully Qualified Teachers]]</f>
        <v>2.5484199999999957E-2</v>
      </c>
      <c r="J303" s="2">
        <v>0.97451580000000004</v>
      </c>
    </row>
    <row r="304" spans="1:10" x14ac:dyDescent="0.45">
      <c r="A304" t="s">
        <v>945</v>
      </c>
      <c r="B304" t="s">
        <v>1083</v>
      </c>
      <c r="C304">
        <v>0</v>
      </c>
      <c r="D304">
        <v>1</v>
      </c>
      <c r="E304">
        <v>0</v>
      </c>
      <c r="F304">
        <v>1</v>
      </c>
      <c r="G304" s="19">
        <v>9</v>
      </c>
      <c r="H304" s="19">
        <v>8</v>
      </c>
      <c r="I304" s="2">
        <f>1-Table1[[#This Row],[Percent of Fully Qualified Teachers]]</f>
        <v>0.11111111100000004</v>
      </c>
      <c r="J304" s="2">
        <v>0.88888888899999996</v>
      </c>
    </row>
    <row r="305" spans="1:10" x14ac:dyDescent="0.45">
      <c r="A305" t="s">
        <v>945</v>
      </c>
      <c r="B305" t="s">
        <v>1082</v>
      </c>
      <c r="C305">
        <v>0</v>
      </c>
      <c r="D305">
        <v>7</v>
      </c>
      <c r="E305">
        <v>1</v>
      </c>
      <c r="F305">
        <v>8</v>
      </c>
      <c r="G305" s="19"/>
      <c r="H305" s="19"/>
      <c r="J305" s="2"/>
    </row>
    <row r="306" spans="1:10" x14ac:dyDescent="0.45">
      <c r="A306" t="s">
        <v>945</v>
      </c>
      <c r="B306" t="s">
        <v>1611</v>
      </c>
      <c r="C306">
        <v>0</v>
      </c>
      <c r="D306">
        <v>1</v>
      </c>
      <c r="E306">
        <v>0</v>
      </c>
      <c r="F306">
        <v>1</v>
      </c>
      <c r="G306" s="19"/>
      <c r="H306" s="19"/>
      <c r="J306" s="2"/>
    </row>
    <row r="307" spans="1:10" x14ac:dyDescent="0.45">
      <c r="A307" t="s">
        <v>945</v>
      </c>
      <c r="B307" t="s">
        <v>1081</v>
      </c>
      <c r="C307">
        <v>1</v>
      </c>
      <c r="D307">
        <v>2</v>
      </c>
      <c r="E307">
        <v>0</v>
      </c>
      <c r="F307">
        <v>3</v>
      </c>
      <c r="G307" s="19">
        <v>20.350000000000001</v>
      </c>
      <c r="H307" s="19">
        <v>17.350000000000001</v>
      </c>
      <c r="I307" s="2">
        <f>1-Table1[[#This Row],[Percent of Fully Qualified Teachers]]</f>
        <v>0.14742014699999995</v>
      </c>
      <c r="J307" s="2">
        <v>0.85257985300000005</v>
      </c>
    </row>
    <row r="308" spans="1:10" x14ac:dyDescent="0.45">
      <c r="A308" t="s">
        <v>444</v>
      </c>
      <c r="B308" t="s">
        <v>567</v>
      </c>
      <c r="C308">
        <v>0</v>
      </c>
      <c r="D308">
        <v>13</v>
      </c>
      <c r="E308">
        <v>0</v>
      </c>
      <c r="F308">
        <v>13</v>
      </c>
      <c r="G308" s="19">
        <v>863.93</v>
      </c>
      <c r="H308" s="19">
        <v>850.93</v>
      </c>
      <c r="I308" s="2">
        <f>1-Table1[[#This Row],[Percent of Fully Qualified Teachers]]</f>
        <v>1.5047515000000011E-2</v>
      </c>
      <c r="J308" s="2">
        <v>0.98495248499999999</v>
      </c>
    </row>
    <row r="309" spans="1:10" x14ac:dyDescent="0.45">
      <c r="A309" t="s">
        <v>444</v>
      </c>
      <c r="B309" t="s">
        <v>1612</v>
      </c>
      <c r="C309">
        <v>3</v>
      </c>
      <c r="D309">
        <v>0</v>
      </c>
      <c r="E309">
        <v>0</v>
      </c>
      <c r="F309">
        <v>3</v>
      </c>
      <c r="G309" s="19"/>
      <c r="H309" s="19"/>
      <c r="J309" s="2"/>
    </row>
    <row r="310" spans="1:10" x14ac:dyDescent="0.45">
      <c r="A310" t="s">
        <v>444</v>
      </c>
      <c r="B310" t="s">
        <v>1613</v>
      </c>
      <c r="C310">
        <v>1</v>
      </c>
      <c r="D310">
        <v>0</v>
      </c>
      <c r="E310">
        <v>0</v>
      </c>
      <c r="F310">
        <v>1</v>
      </c>
      <c r="G310" s="19"/>
      <c r="H310" s="19"/>
      <c r="J310" s="2"/>
    </row>
    <row r="311" spans="1:10" x14ac:dyDescent="0.45">
      <c r="A311" t="s">
        <v>444</v>
      </c>
      <c r="B311" t="s">
        <v>1614</v>
      </c>
      <c r="C311">
        <v>0</v>
      </c>
      <c r="D311">
        <v>1</v>
      </c>
      <c r="E311">
        <v>0</v>
      </c>
      <c r="F311">
        <v>1</v>
      </c>
      <c r="G311" s="19"/>
      <c r="H311" s="19"/>
      <c r="J311" s="2"/>
    </row>
    <row r="312" spans="1:10" x14ac:dyDescent="0.45">
      <c r="A312" t="s">
        <v>444</v>
      </c>
      <c r="B312" t="s">
        <v>566</v>
      </c>
      <c r="C312">
        <v>2</v>
      </c>
      <c r="D312">
        <v>1</v>
      </c>
      <c r="E312">
        <v>0</v>
      </c>
      <c r="F312">
        <v>3</v>
      </c>
      <c r="G312" s="19"/>
      <c r="H312" s="19"/>
      <c r="J312" s="2"/>
    </row>
    <row r="313" spans="1:10" x14ac:dyDescent="0.45">
      <c r="A313" t="s">
        <v>444</v>
      </c>
      <c r="B313" t="s">
        <v>1615</v>
      </c>
      <c r="C313">
        <v>5</v>
      </c>
      <c r="D313">
        <v>0</v>
      </c>
      <c r="E313">
        <v>0</v>
      </c>
      <c r="F313">
        <v>5</v>
      </c>
      <c r="G313" s="19"/>
      <c r="H313" s="19"/>
      <c r="J313" s="2"/>
    </row>
    <row r="314" spans="1:10" x14ac:dyDescent="0.45">
      <c r="A314" t="s">
        <v>444</v>
      </c>
      <c r="B314" t="s">
        <v>565</v>
      </c>
      <c r="C314">
        <v>1</v>
      </c>
      <c r="D314">
        <v>6</v>
      </c>
      <c r="E314">
        <v>0</v>
      </c>
      <c r="F314">
        <v>7</v>
      </c>
      <c r="G314" s="19">
        <v>758.65</v>
      </c>
      <c r="H314" s="19">
        <v>751.65</v>
      </c>
      <c r="I314" s="2">
        <f>1-Table1[[#This Row],[Percent of Fully Qualified Teachers]]</f>
        <v>9.2269160000000294E-3</v>
      </c>
      <c r="J314" s="2">
        <v>0.99077308399999997</v>
      </c>
    </row>
    <row r="315" spans="1:10" x14ac:dyDescent="0.45">
      <c r="A315" t="s">
        <v>444</v>
      </c>
      <c r="B315" t="s">
        <v>1616</v>
      </c>
      <c r="C315">
        <v>2</v>
      </c>
      <c r="D315">
        <v>0</v>
      </c>
      <c r="E315">
        <v>0</v>
      </c>
      <c r="F315">
        <v>2</v>
      </c>
      <c r="G315" s="19"/>
      <c r="H315" s="19"/>
      <c r="J315" s="2"/>
    </row>
    <row r="316" spans="1:10" x14ac:dyDescent="0.45">
      <c r="A316" t="s">
        <v>444</v>
      </c>
      <c r="B316" t="s">
        <v>564</v>
      </c>
      <c r="C316">
        <v>1</v>
      </c>
      <c r="D316">
        <v>4</v>
      </c>
      <c r="E316">
        <v>0</v>
      </c>
      <c r="F316">
        <v>5</v>
      </c>
      <c r="G316" s="19">
        <v>745.38</v>
      </c>
      <c r="H316" s="19">
        <v>740.38</v>
      </c>
      <c r="I316" s="2">
        <f>1-Table1[[#This Row],[Percent of Fully Qualified Teachers]]</f>
        <v>6.7079880000000536E-3</v>
      </c>
      <c r="J316" s="2">
        <v>0.99329201199999995</v>
      </c>
    </row>
    <row r="317" spans="1:10" x14ac:dyDescent="0.45">
      <c r="A317" t="s">
        <v>444</v>
      </c>
      <c r="B317" t="s">
        <v>563</v>
      </c>
      <c r="C317">
        <v>1</v>
      </c>
      <c r="D317">
        <v>0</v>
      </c>
      <c r="E317">
        <v>0</v>
      </c>
      <c r="F317">
        <v>1</v>
      </c>
      <c r="G317" s="19"/>
      <c r="H317" s="19"/>
      <c r="J317" s="2"/>
    </row>
    <row r="318" spans="1:10" x14ac:dyDescent="0.45">
      <c r="A318" t="s">
        <v>444</v>
      </c>
      <c r="B318" t="s">
        <v>1213</v>
      </c>
      <c r="C318">
        <v>4</v>
      </c>
      <c r="D318">
        <v>1</v>
      </c>
      <c r="E318">
        <v>0</v>
      </c>
      <c r="F318">
        <v>5</v>
      </c>
      <c r="G318" s="19"/>
      <c r="H318" s="19"/>
      <c r="J318" s="2"/>
    </row>
    <row r="319" spans="1:10" x14ac:dyDescent="0.45">
      <c r="A319" t="s">
        <v>444</v>
      </c>
      <c r="B319" t="s">
        <v>1212</v>
      </c>
      <c r="C319">
        <v>1</v>
      </c>
      <c r="D319">
        <v>1</v>
      </c>
      <c r="E319">
        <v>0</v>
      </c>
      <c r="F319">
        <v>2</v>
      </c>
      <c r="G319" s="19"/>
      <c r="H319" s="19"/>
      <c r="J319" s="2"/>
    </row>
    <row r="320" spans="1:10" x14ac:dyDescent="0.45">
      <c r="A320" t="s">
        <v>444</v>
      </c>
      <c r="B320" t="s">
        <v>1617</v>
      </c>
      <c r="C320">
        <v>0</v>
      </c>
      <c r="D320">
        <v>1</v>
      </c>
      <c r="E320">
        <v>0</v>
      </c>
      <c r="F320">
        <v>1</v>
      </c>
      <c r="G320" s="19"/>
      <c r="H320" s="19"/>
      <c r="J320" s="2"/>
    </row>
    <row r="321" spans="1:10" x14ac:dyDescent="0.45">
      <c r="A321" t="s">
        <v>444</v>
      </c>
      <c r="B321" t="s">
        <v>1618</v>
      </c>
      <c r="C321">
        <v>1</v>
      </c>
      <c r="D321">
        <v>0</v>
      </c>
      <c r="E321">
        <v>0</v>
      </c>
      <c r="F321">
        <v>1</v>
      </c>
      <c r="G321" s="19"/>
      <c r="H321" s="19"/>
      <c r="J321" s="2"/>
    </row>
    <row r="322" spans="1:10" x14ac:dyDescent="0.45">
      <c r="A322" t="s">
        <v>444</v>
      </c>
      <c r="B322" t="s">
        <v>1619</v>
      </c>
      <c r="C322">
        <v>1</v>
      </c>
      <c r="D322">
        <v>0</v>
      </c>
      <c r="E322">
        <v>0</v>
      </c>
      <c r="F322">
        <v>1</v>
      </c>
      <c r="G322" s="19"/>
      <c r="H322" s="19"/>
      <c r="J322" s="2"/>
    </row>
    <row r="323" spans="1:10" x14ac:dyDescent="0.45">
      <c r="A323" t="s">
        <v>444</v>
      </c>
      <c r="B323" t="s">
        <v>1620</v>
      </c>
      <c r="C323">
        <v>3</v>
      </c>
      <c r="D323">
        <v>0</v>
      </c>
      <c r="E323">
        <v>0</v>
      </c>
      <c r="F323">
        <v>3</v>
      </c>
      <c r="G323" s="19"/>
      <c r="H323" s="19"/>
      <c r="J323" s="2"/>
    </row>
    <row r="324" spans="1:10" x14ac:dyDescent="0.45">
      <c r="A324" t="s">
        <v>444</v>
      </c>
      <c r="B324" t="s">
        <v>1211</v>
      </c>
      <c r="C324">
        <v>1</v>
      </c>
      <c r="D324">
        <v>0</v>
      </c>
      <c r="E324">
        <v>0</v>
      </c>
      <c r="F324">
        <v>1</v>
      </c>
      <c r="G324" s="19"/>
      <c r="H324" s="19"/>
      <c r="J324" s="2"/>
    </row>
    <row r="325" spans="1:10" x14ac:dyDescent="0.45">
      <c r="A325" t="s">
        <v>444</v>
      </c>
      <c r="B325" t="s">
        <v>1621</v>
      </c>
      <c r="C325">
        <v>2</v>
      </c>
      <c r="D325">
        <v>2</v>
      </c>
      <c r="E325">
        <v>0</v>
      </c>
      <c r="F325">
        <v>4</v>
      </c>
      <c r="G325" s="19"/>
      <c r="H325" s="19"/>
      <c r="J325" s="2"/>
    </row>
    <row r="326" spans="1:10" x14ac:dyDescent="0.45">
      <c r="A326" t="s">
        <v>444</v>
      </c>
      <c r="B326" t="s">
        <v>562</v>
      </c>
      <c r="C326">
        <v>3</v>
      </c>
      <c r="D326">
        <v>1</v>
      </c>
      <c r="E326">
        <v>0</v>
      </c>
      <c r="F326">
        <v>4</v>
      </c>
      <c r="G326" s="19"/>
      <c r="H326" s="19"/>
      <c r="J326" s="2"/>
    </row>
    <row r="327" spans="1:10" x14ac:dyDescent="0.45">
      <c r="A327" t="s">
        <v>444</v>
      </c>
      <c r="B327" t="s">
        <v>561</v>
      </c>
      <c r="C327">
        <v>0</v>
      </c>
      <c r="D327">
        <v>1</v>
      </c>
      <c r="E327">
        <v>0</v>
      </c>
      <c r="F327">
        <v>1</v>
      </c>
      <c r="G327" s="19"/>
      <c r="H327" s="19"/>
      <c r="J327" s="2"/>
    </row>
    <row r="328" spans="1:10" x14ac:dyDescent="0.45">
      <c r="A328" t="s">
        <v>444</v>
      </c>
      <c r="B328" t="s">
        <v>1210</v>
      </c>
      <c r="C328">
        <v>4</v>
      </c>
      <c r="D328">
        <v>1</v>
      </c>
      <c r="E328">
        <v>0</v>
      </c>
      <c r="F328">
        <v>5</v>
      </c>
      <c r="G328" s="19"/>
      <c r="H328" s="19"/>
      <c r="J328" s="2"/>
    </row>
    <row r="329" spans="1:10" x14ac:dyDescent="0.45">
      <c r="A329" t="s">
        <v>444</v>
      </c>
      <c r="B329" t="s">
        <v>560</v>
      </c>
      <c r="C329">
        <v>1</v>
      </c>
      <c r="D329">
        <v>1</v>
      </c>
      <c r="E329">
        <v>0</v>
      </c>
      <c r="F329">
        <v>2</v>
      </c>
      <c r="G329" s="19"/>
      <c r="H329" s="19"/>
      <c r="J329" s="2"/>
    </row>
    <row r="330" spans="1:10" x14ac:dyDescent="0.45">
      <c r="A330" t="s">
        <v>444</v>
      </c>
      <c r="B330" t="s">
        <v>1209</v>
      </c>
      <c r="C330">
        <v>2</v>
      </c>
      <c r="D330">
        <v>1</v>
      </c>
      <c r="E330">
        <v>0</v>
      </c>
      <c r="F330">
        <v>3</v>
      </c>
      <c r="G330" s="19"/>
      <c r="H330" s="19"/>
      <c r="J330" s="2"/>
    </row>
    <row r="331" spans="1:10" x14ac:dyDescent="0.45">
      <c r="A331" t="s">
        <v>444</v>
      </c>
      <c r="B331" t="s">
        <v>559</v>
      </c>
      <c r="C331">
        <v>0</v>
      </c>
      <c r="D331">
        <v>3</v>
      </c>
      <c r="E331">
        <v>0</v>
      </c>
      <c r="F331">
        <v>3</v>
      </c>
      <c r="G331" s="19"/>
      <c r="H331" s="19"/>
      <c r="J331" s="2"/>
    </row>
    <row r="332" spans="1:10" x14ac:dyDescent="0.45">
      <c r="A332" t="s">
        <v>444</v>
      </c>
      <c r="B332" t="s">
        <v>557</v>
      </c>
      <c r="C332">
        <v>0</v>
      </c>
      <c r="D332">
        <v>1</v>
      </c>
      <c r="E332">
        <v>0</v>
      </c>
      <c r="F332">
        <v>1</v>
      </c>
      <c r="G332" s="19"/>
      <c r="H332" s="19"/>
      <c r="J332" s="2"/>
    </row>
    <row r="333" spans="1:10" x14ac:dyDescent="0.45">
      <c r="A333" t="s">
        <v>444</v>
      </c>
      <c r="B333" t="s">
        <v>556</v>
      </c>
      <c r="C333">
        <v>2</v>
      </c>
      <c r="D333">
        <v>0</v>
      </c>
      <c r="E333">
        <v>0</v>
      </c>
      <c r="F333">
        <v>2</v>
      </c>
      <c r="G333" s="19"/>
      <c r="H333" s="19"/>
      <c r="J333" s="2"/>
    </row>
    <row r="334" spans="1:10" x14ac:dyDescent="0.45">
      <c r="A334" t="s">
        <v>444</v>
      </c>
      <c r="B334" t="s">
        <v>1208</v>
      </c>
      <c r="C334">
        <v>2</v>
      </c>
      <c r="D334">
        <v>0</v>
      </c>
      <c r="E334">
        <v>0</v>
      </c>
      <c r="F334">
        <v>2</v>
      </c>
      <c r="G334" s="19"/>
      <c r="H334" s="19"/>
      <c r="J334" s="2"/>
    </row>
    <row r="335" spans="1:10" x14ac:dyDescent="0.45">
      <c r="A335" t="s">
        <v>444</v>
      </c>
      <c r="B335" t="s">
        <v>554</v>
      </c>
      <c r="C335">
        <v>0</v>
      </c>
      <c r="D335">
        <v>1</v>
      </c>
      <c r="E335">
        <v>0</v>
      </c>
      <c r="F335">
        <v>1</v>
      </c>
      <c r="G335" s="19"/>
      <c r="H335" s="19"/>
      <c r="J335" s="2"/>
    </row>
    <row r="336" spans="1:10" x14ac:dyDescent="0.45">
      <c r="A336" t="s">
        <v>444</v>
      </c>
      <c r="B336" t="s">
        <v>1207</v>
      </c>
      <c r="C336">
        <v>1</v>
      </c>
      <c r="D336">
        <v>0</v>
      </c>
      <c r="E336">
        <v>0</v>
      </c>
      <c r="F336">
        <v>1</v>
      </c>
      <c r="G336" s="19"/>
      <c r="H336" s="19"/>
      <c r="J336" s="2"/>
    </row>
    <row r="337" spans="1:10" x14ac:dyDescent="0.45">
      <c r="A337" t="s">
        <v>444</v>
      </c>
      <c r="B337" t="s">
        <v>1206</v>
      </c>
      <c r="C337">
        <v>2</v>
      </c>
      <c r="D337">
        <v>0</v>
      </c>
      <c r="E337">
        <v>0</v>
      </c>
      <c r="F337">
        <v>2</v>
      </c>
      <c r="G337" s="19"/>
      <c r="H337" s="19"/>
      <c r="J337" s="2"/>
    </row>
    <row r="338" spans="1:10" x14ac:dyDescent="0.45">
      <c r="A338" t="s">
        <v>444</v>
      </c>
      <c r="B338" t="s">
        <v>1205</v>
      </c>
      <c r="C338">
        <v>2</v>
      </c>
      <c r="D338">
        <v>0</v>
      </c>
      <c r="E338">
        <v>0</v>
      </c>
      <c r="F338">
        <v>2</v>
      </c>
      <c r="G338" s="19"/>
      <c r="H338" s="19"/>
      <c r="J338" s="2"/>
    </row>
    <row r="339" spans="1:10" x14ac:dyDescent="0.45">
      <c r="A339" t="s">
        <v>444</v>
      </c>
      <c r="B339" t="s">
        <v>1622</v>
      </c>
      <c r="C339">
        <v>1</v>
      </c>
      <c r="D339">
        <v>0</v>
      </c>
      <c r="E339">
        <v>0</v>
      </c>
      <c r="F339">
        <v>1</v>
      </c>
      <c r="G339" s="19"/>
      <c r="H339" s="19"/>
      <c r="J339" s="2"/>
    </row>
    <row r="340" spans="1:10" x14ac:dyDescent="0.45">
      <c r="A340" t="s">
        <v>444</v>
      </c>
      <c r="B340" t="s">
        <v>1623</v>
      </c>
      <c r="C340">
        <v>1</v>
      </c>
      <c r="D340">
        <v>0</v>
      </c>
      <c r="E340">
        <v>0</v>
      </c>
      <c r="F340">
        <v>1</v>
      </c>
      <c r="G340" s="19"/>
      <c r="H340" s="19"/>
      <c r="J340" s="2"/>
    </row>
    <row r="341" spans="1:10" x14ac:dyDescent="0.45">
      <c r="A341" t="s">
        <v>444</v>
      </c>
      <c r="B341" t="s">
        <v>1204</v>
      </c>
      <c r="C341">
        <v>1</v>
      </c>
      <c r="D341">
        <v>0</v>
      </c>
      <c r="E341">
        <v>0</v>
      </c>
      <c r="F341">
        <v>1</v>
      </c>
      <c r="G341" s="19"/>
      <c r="H341" s="19"/>
      <c r="J341" s="2"/>
    </row>
    <row r="342" spans="1:10" x14ac:dyDescent="0.45">
      <c r="A342" t="s">
        <v>444</v>
      </c>
      <c r="B342" t="s">
        <v>1203</v>
      </c>
      <c r="C342">
        <v>1</v>
      </c>
      <c r="D342">
        <v>0</v>
      </c>
      <c r="E342">
        <v>0</v>
      </c>
      <c r="F342">
        <v>1</v>
      </c>
      <c r="G342" s="19"/>
      <c r="H342" s="19"/>
      <c r="J342" s="2"/>
    </row>
    <row r="343" spans="1:10" x14ac:dyDescent="0.45">
      <c r="A343" t="s">
        <v>444</v>
      </c>
      <c r="B343" t="s">
        <v>1202</v>
      </c>
      <c r="C343">
        <v>3</v>
      </c>
      <c r="D343">
        <v>0</v>
      </c>
      <c r="E343">
        <v>0</v>
      </c>
      <c r="F343">
        <v>3</v>
      </c>
      <c r="G343" s="19"/>
      <c r="H343" s="19"/>
      <c r="J343" s="2"/>
    </row>
    <row r="344" spans="1:10" x14ac:dyDescent="0.45">
      <c r="A344" t="s">
        <v>444</v>
      </c>
      <c r="B344" t="s">
        <v>553</v>
      </c>
      <c r="C344">
        <v>16</v>
      </c>
      <c r="D344">
        <v>17</v>
      </c>
      <c r="E344">
        <v>1</v>
      </c>
      <c r="F344">
        <v>34</v>
      </c>
      <c r="G344" s="19">
        <v>1085</v>
      </c>
      <c r="H344" s="19">
        <v>1051</v>
      </c>
      <c r="I344" s="35">
        <v>3.1E-2</v>
      </c>
      <c r="J344" s="2">
        <v>0.96899999999999997</v>
      </c>
    </row>
    <row r="345" spans="1:10" x14ac:dyDescent="0.45">
      <c r="A345" t="s">
        <v>444</v>
      </c>
      <c r="B345" t="s">
        <v>1624</v>
      </c>
      <c r="C345">
        <v>1</v>
      </c>
      <c r="D345">
        <v>0</v>
      </c>
      <c r="E345">
        <v>0</v>
      </c>
      <c r="F345">
        <v>1</v>
      </c>
      <c r="G345" s="19"/>
      <c r="H345" s="19"/>
      <c r="J345" s="2"/>
    </row>
    <row r="346" spans="1:10" x14ac:dyDescent="0.45">
      <c r="A346" t="s">
        <v>444</v>
      </c>
      <c r="B346" t="s">
        <v>552</v>
      </c>
      <c r="C346">
        <v>1</v>
      </c>
      <c r="D346">
        <v>0</v>
      </c>
      <c r="E346">
        <v>0</v>
      </c>
      <c r="F346">
        <v>1</v>
      </c>
      <c r="G346" s="19"/>
      <c r="H346" s="19"/>
      <c r="J346" s="2"/>
    </row>
    <row r="347" spans="1:10" x14ac:dyDescent="0.45">
      <c r="A347" t="s">
        <v>444</v>
      </c>
      <c r="B347" t="s">
        <v>551</v>
      </c>
      <c r="C347">
        <v>0</v>
      </c>
      <c r="D347">
        <v>3</v>
      </c>
      <c r="E347">
        <v>0</v>
      </c>
      <c r="F347">
        <v>3</v>
      </c>
      <c r="G347" s="19">
        <v>414.51</v>
      </c>
      <c r="H347" s="19">
        <v>411.51</v>
      </c>
      <c r="I347" s="2">
        <f>1-Table1[[#This Row],[Percent of Fully Qualified Teachers]]</f>
        <v>7.2374610000000006E-3</v>
      </c>
      <c r="J347" s="2">
        <v>0.992762539</v>
      </c>
    </row>
    <row r="348" spans="1:10" x14ac:dyDescent="0.45">
      <c r="A348" t="s">
        <v>444</v>
      </c>
      <c r="B348" t="s">
        <v>1625</v>
      </c>
      <c r="C348">
        <v>0</v>
      </c>
      <c r="D348">
        <v>1</v>
      </c>
      <c r="E348">
        <v>0</v>
      </c>
      <c r="F348">
        <v>1</v>
      </c>
      <c r="G348" s="19"/>
      <c r="H348" s="19"/>
      <c r="J348" s="2"/>
    </row>
    <row r="349" spans="1:10" x14ac:dyDescent="0.45">
      <c r="A349" t="s">
        <v>444</v>
      </c>
      <c r="B349" t="s">
        <v>1201</v>
      </c>
      <c r="C349">
        <v>0</v>
      </c>
      <c r="D349">
        <v>1</v>
      </c>
      <c r="E349">
        <v>0</v>
      </c>
      <c r="F349">
        <v>1</v>
      </c>
      <c r="G349" s="19"/>
      <c r="H349" s="19"/>
      <c r="J349" s="2"/>
    </row>
    <row r="350" spans="1:10" x14ac:dyDescent="0.45">
      <c r="A350" t="s">
        <v>444</v>
      </c>
      <c r="B350" t="s">
        <v>550</v>
      </c>
      <c r="C350">
        <v>2</v>
      </c>
      <c r="D350">
        <v>3</v>
      </c>
      <c r="E350">
        <v>0</v>
      </c>
      <c r="F350">
        <v>5</v>
      </c>
      <c r="G350" s="19"/>
      <c r="H350" s="19"/>
      <c r="J350" s="2"/>
    </row>
    <row r="351" spans="1:10" x14ac:dyDescent="0.45">
      <c r="A351" t="s">
        <v>444</v>
      </c>
      <c r="B351" t="s">
        <v>1626</v>
      </c>
      <c r="C351">
        <v>0</v>
      </c>
      <c r="D351">
        <v>1</v>
      </c>
      <c r="E351">
        <v>0</v>
      </c>
      <c r="F351">
        <v>1</v>
      </c>
      <c r="G351" s="19"/>
      <c r="H351" s="19"/>
      <c r="J351" s="2"/>
    </row>
    <row r="352" spans="1:10" x14ac:dyDescent="0.45">
      <c r="A352" t="s">
        <v>444</v>
      </c>
      <c r="B352" t="s">
        <v>1200</v>
      </c>
      <c r="C352">
        <v>0</v>
      </c>
      <c r="D352">
        <v>1</v>
      </c>
      <c r="E352">
        <v>0</v>
      </c>
      <c r="F352">
        <v>1</v>
      </c>
      <c r="G352" s="19"/>
      <c r="H352" s="19"/>
      <c r="J352" s="2"/>
    </row>
    <row r="353" spans="1:10" x14ac:dyDescent="0.45">
      <c r="A353" t="s">
        <v>444</v>
      </c>
      <c r="B353" t="s">
        <v>1627</v>
      </c>
      <c r="C353">
        <v>0</v>
      </c>
      <c r="D353">
        <v>2</v>
      </c>
      <c r="E353">
        <v>0</v>
      </c>
      <c r="F353">
        <v>2</v>
      </c>
      <c r="G353" s="19"/>
      <c r="H353" s="19"/>
      <c r="J353" s="2"/>
    </row>
    <row r="354" spans="1:10" x14ac:dyDescent="0.45">
      <c r="A354" t="s">
        <v>444</v>
      </c>
      <c r="B354" t="s">
        <v>1199</v>
      </c>
      <c r="C354">
        <v>1</v>
      </c>
      <c r="D354">
        <v>2</v>
      </c>
      <c r="E354">
        <v>0</v>
      </c>
      <c r="F354">
        <v>3</v>
      </c>
      <c r="G354" s="19"/>
      <c r="H354" s="19"/>
      <c r="J354" s="2"/>
    </row>
    <row r="355" spans="1:10" x14ac:dyDescent="0.45">
      <c r="A355" t="s">
        <v>444</v>
      </c>
      <c r="B355" t="s">
        <v>1198</v>
      </c>
      <c r="C355">
        <v>0</v>
      </c>
      <c r="D355">
        <v>1</v>
      </c>
      <c r="E355">
        <v>0</v>
      </c>
      <c r="F355">
        <v>1</v>
      </c>
      <c r="G355" s="19"/>
      <c r="H355" s="19"/>
      <c r="J355" s="2"/>
    </row>
    <row r="356" spans="1:10" x14ac:dyDescent="0.45">
      <c r="A356" t="s">
        <v>444</v>
      </c>
      <c r="B356" t="s">
        <v>1197</v>
      </c>
      <c r="C356">
        <v>1</v>
      </c>
      <c r="D356">
        <v>1</v>
      </c>
      <c r="E356">
        <v>0</v>
      </c>
      <c r="F356">
        <v>2</v>
      </c>
      <c r="G356" s="19"/>
      <c r="H356" s="19"/>
      <c r="J356" s="2"/>
    </row>
    <row r="357" spans="1:10" x14ac:dyDescent="0.45">
      <c r="A357" t="s">
        <v>444</v>
      </c>
      <c r="B357" t="s">
        <v>1196</v>
      </c>
      <c r="C357">
        <v>1</v>
      </c>
      <c r="D357">
        <v>0</v>
      </c>
      <c r="E357">
        <v>0</v>
      </c>
      <c r="F357">
        <v>1</v>
      </c>
      <c r="G357" s="19"/>
      <c r="H357" s="19"/>
      <c r="J357" s="2"/>
    </row>
    <row r="358" spans="1:10" x14ac:dyDescent="0.45">
      <c r="A358" t="s">
        <v>444</v>
      </c>
      <c r="B358" t="s">
        <v>1195</v>
      </c>
      <c r="C358">
        <v>4</v>
      </c>
      <c r="D358">
        <v>3</v>
      </c>
      <c r="E358">
        <v>0</v>
      </c>
      <c r="F358">
        <v>7</v>
      </c>
      <c r="G358" s="19">
        <v>450.41</v>
      </c>
      <c r="H358" s="19">
        <v>443.41</v>
      </c>
      <c r="I358" s="2">
        <f>1-Table1[[#This Row],[Percent of Fully Qualified Teachers]]</f>
        <v>1.5541396000000041E-2</v>
      </c>
      <c r="J358" s="2">
        <v>0.98445860399999996</v>
      </c>
    </row>
    <row r="359" spans="1:10" x14ac:dyDescent="0.45">
      <c r="A359" t="s">
        <v>444</v>
      </c>
      <c r="B359" t="s">
        <v>1194</v>
      </c>
      <c r="C359">
        <v>7</v>
      </c>
      <c r="D359">
        <v>3</v>
      </c>
      <c r="E359">
        <v>0</v>
      </c>
      <c r="F359">
        <v>10</v>
      </c>
      <c r="G359" s="19">
        <v>862.14</v>
      </c>
      <c r="H359" s="19">
        <v>852.14</v>
      </c>
      <c r="I359" s="2">
        <f>1-Table1[[#This Row],[Percent of Fully Qualified Teachers]]</f>
        <v>1.1599044000000003E-2</v>
      </c>
      <c r="J359" s="2">
        <v>0.988400956</v>
      </c>
    </row>
    <row r="360" spans="1:10" x14ac:dyDescent="0.45">
      <c r="A360" t="s">
        <v>444</v>
      </c>
      <c r="B360" t="s">
        <v>1193</v>
      </c>
      <c r="C360">
        <v>1</v>
      </c>
      <c r="D360">
        <v>1</v>
      </c>
      <c r="E360">
        <v>0</v>
      </c>
      <c r="F360">
        <v>2</v>
      </c>
      <c r="G360" s="19"/>
      <c r="H360" s="19"/>
      <c r="J360" s="2"/>
    </row>
    <row r="361" spans="1:10" x14ac:dyDescent="0.45">
      <c r="A361" t="s">
        <v>444</v>
      </c>
      <c r="B361" t="s">
        <v>1628</v>
      </c>
      <c r="C361">
        <v>1</v>
      </c>
      <c r="D361">
        <v>1</v>
      </c>
      <c r="E361">
        <v>0</v>
      </c>
      <c r="F361">
        <v>2</v>
      </c>
      <c r="G361" s="19"/>
      <c r="H361" s="19"/>
      <c r="J361" s="2"/>
    </row>
    <row r="362" spans="1:10" x14ac:dyDescent="0.45">
      <c r="A362" t="s">
        <v>444</v>
      </c>
      <c r="B362" t="s">
        <v>1192</v>
      </c>
      <c r="C362">
        <v>6</v>
      </c>
      <c r="D362">
        <v>1</v>
      </c>
      <c r="E362">
        <v>0</v>
      </c>
      <c r="F362">
        <v>7</v>
      </c>
      <c r="G362" s="19">
        <v>594.16999999999996</v>
      </c>
      <c r="H362" s="19">
        <v>587.16999999999996</v>
      </c>
      <c r="I362" s="2">
        <f>1-Table1[[#This Row],[Percent of Fully Qualified Teachers]]</f>
        <v>1.1781139999999968E-2</v>
      </c>
      <c r="J362" s="2">
        <v>0.98821886000000003</v>
      </c>
    </row>
    <row r="363" spans="1:10" x14ac:dyDescent="0.45">
      <c r="A363" t="s">
        <v>444</v>
      </c>
      <c r="B363" t="s">
        <v>1191</v>
      </c>
      <c r="C363">
        <v>2</v>
      </c>
      <c r="D363">
        <v>0</v>
      </c>
      <c r="E363">
        <v>0</v>
      </c>
      <c r="F363">
        <v>2</v>
      </c>
      <c r="G363" s="19"/>
      <c r="H363" s="19"/>
      <c r="J363" s="2"/>
    </row>
    <row r="364" spans="1:10" x14ac:dyDescent="0.45">
      <c r="A364" t="s">
        <v>444</v>
      </c>
      <c r="B364" t="s">
        <v>1629</v>
      </c>
      <c r="C364">
        <v>2</v>
      </c>
      <c r="D364">
        <v>1</v>
      </c>
      <c r="E364">
        <v>0</v>
      </c>
      <c r="F364">
        <v>3</v>
      </c>
      <c r="G364" s="19"/>
      <c r="H364" s="19"/>
      <c r="J364" s="2"/>
    </row>
    <row r="365" spans="1:10" x14ac:dyDescent="0.45">
      <c r="A365" t="s">
        <v>444</v>
      </c>
      <c r="B365" t="s">
        <v>1190</v>
      </c>
      <c r="C365">
        <v>2</v>
      </c>
      <c r="D365">
        <v>2</v>
      </c>
      <c r="E365">
        <v>0</v>
      </c>
      <c r="F365">
        <v>4</v>
      </c>
      <c r="G365" s="19"/>
      <c r="H365" s="19"/>
      <c r="J365" s="2"/>
    </row>
    <row r="366" spans="1:10" x14ac:dyDescent="0.45">
      <c r="A366" t="s">
        <v>444</v>
      </c>
      <c r="B366" t="s">
        <v>548</v>
      </c>
      <c r="C366">
        <v>2</v>
      </c>
      <c r="D366">
        <v>8</v>
      </c>
      <c r="E366">
        <v>0</v>
      </c>
      <c r="F366">
        <v>10</v>
      </c>
      <c r="G366" s="19">
        <v>435.79</v>
      </c>
      <c r="H366" s="19">
        <v>425.79</v>
      </c>
      <c r="I366" s="2">
        <f>1-Table1[[#This Row],[Percent of Fully Qualified Teachers]]</f>
        <v>2.2946832000000028E-2</v>
      </c>
      <c r="J366" s="2">
        <v>0.97705316799999997</v>
      </c>
    </row>
    <row r="367" spans="1:10" x14ac:dyDescent="0.45">
      <c r="A367" t="s">
        <v>444</v>
      </c>
      <c r="B367" t="s">
        <v>1189</v>
      </c>
      <c r="C367">
        <v>1</v>
      </c>
      <c r="D367">
        <v>2</v>
      </c>
      <c r="E367">
        <v>0</v>
      </c>
      <c r="F367">
        <v>3</v>
      </c>
      <c r="G367" s="19"/>
      <c r="H367" s="19"/>
      <c r="J367" s="2"/>
    </row>
    <row r="368" spans="1:10" x14ac:dyDescent="0.45">
      <c r="A368" t="s">
        <v>444</v>
      </c>
      <c r="B368" t="s">
        <v>547</v>
      </c>
      <c r="C368">
        <v>1</v>
      </c>
      <c r="D368">
        <v>3</v>
      </c>
      <c r="E368">
        <v>0</v>
      </c>
      <c r="F368">
        <v>4</v>
      </c>
      <c r="G368" s="19"/>
      <c r="H368" s="19"/>
      <c r="J368" s="2"/>
    </row>
    <row r="369" spans="1:10" x14ac:dyDescent="0.45">
      <c r="A369" t="s">
        <v>444</v>
      </c>
      <c r="B369" t="s">
        <v>546</v>
      </c>
      <c r="C369">
        <v>5</v>
      </c>
      <c r="D369">
        <v>6</v>
      </c>
      <c r="E369">
        <v>0</v>
      </c>
      <c r="F369">
        <v>11</v>
      </c>
      <c r="G369" s="19">
        <v>737.99</v>
      </c>
      <c r="H369" s="19">
        <v>726.99</v>
      </c>
      <c r="I369" s="2">
        <f>1-Table1[[#This Row],[Percent of Fully Qualified Teachers]]</f>
        <v>1.4905351000000011E-2</v>
      </c>
      <c r="J369" s="2">
        <v>0.98509464899999999</v>
      </c>
    </row>
    <row r="370" spans="1:10" x14ac:dyDescent="0.45">
      <c r="A370" t="s">
        <v>444</v>
      </c>
      <c r="B370" t="s">
        <v>1188</v>
      </c>
      <c r="C370">
        <v>0</v>
      </c>
      <c r="D370">
        <v>1</v>
      </c>
      <c r="E370">
        <v>0</v>
      </c>
      <c r="F370">
        <v>1</v>
      </c>
      <c r="G370" s="19"/>
      <c r="H370" s="19"/>
      <c r="J370" s="2"/>
    </row>
    <row r="371" spans="1:10" x14ac:dyDescent="0.45">
      <c r="A371" t="s">
        <v>444</v>
      </c>
      <c r="B371" t="s">
        <v>1187</v>
      </c>
      <c r="C371">
        <v>5</v>
      </c>
      <c r="D371">
        <v>1</v>
      </c>
      <c r="E371">
        <v>0</v>
      </c>
      <c r="F371">
        <v>6</v>
      </c>
      <c r="G371" s="19"/>
      <c r="H371" s="19"/>
      <c r="J371" s="2"/>
    </row>
    <row r="372" spans="1:10" x14ac:dyDescent="0.45">
      <c r="A372" t="s">
        <v>444</v>
      </c>
      <c r="B372" t="s">
        <v>545</v>
      </c>
      <c r="C372">
        <v>5</v>
      </c>
      <c r="D372">
        <v>6</v>
      </c>
      <c r="E372">
        <v>1</v>
      </c>
      <c r="F372">
        <v>12</v>
      </c>
      <c r="G372" s="19"/>
      <c r="H372" s="19"/>
      <c r="J372" s="2"/>
    </row>
    <row r="373" spans="1:10" x14ac:dyDescent="0.45">
      <c r="A373" t="s">
        <v>444</v>
      </c>
      <c r="B373" t="s">
        <v>544</v>
      </c>
      <c r="C373">
        <v>2</v>
      </c>
      <c r="D373">
        <v>5</v>
      </c>
      <c r="E373">
        <v>2</v>
      </c>
      <c r="F373">
        <v>9</v>
      </c>
      <c r="G373" s="19"/>
      <c r="H373" s="19"/>
      <c r="J373" s="2"/>
    </row>
    <row r="374" spans="1:10" x14ac:dyDescent="0.45">
      <c r="A374" t="s">
        <v>444</v>
      </c>
      <c r="B374" t="s">
        <v>1186</v>
      </c>
      <c r="C374">
        <v>0</v>
      </c>
      <c r="D374">
        <v>7</v>
      </c>
      <c r="E374">
        <v>0</v>
      </c>
      <c r="F374">
        <v>7</v>
      </c>
      <c r="G374" s="19"/>
      <c r="H374" s="19"/>
      <c r="J374" s="2"/>
    </row>
    <row r="375" spans="1:10" x14ac:dyDescent="0.45">
      <c r="A375" t="s">
        <v>444</v>
      </c>
      <c r="B375" t="s">
        <v>1185</v>
      </c>
      <c r="C375">
        <v>1</v>
      </c>
      <c r="D375">
        <v>1</v>
      </c>
      <c r="E375">
        <v>0</v>
      </c>
      <c r="F375">
        <v>2</v>
      </c>
      <c r="G375" s="19"/>
      <c r="H375" s="19"/>
      <c r="J375" s="2"/>
    </row>
    <row r="376" spans="1:10" x14ac:dyDescent="0.45">
      <c r="A376" t="s">
        <v>444</v>
      </c>
      <c r="B376" t="s">
        <v>1184</v>
      </c>
      <c r="C376">
        <v>2</v>
      </c>
      <c r="D376">
        <v>1</v>
      </c>
      <c r="E376">
        <v>0</v>
      </c>
      <c r="F376">
        <v>3</v>
      </c>
      <c r="G376" s="19"/>
      <c r="H376" s="19"/>
      <c r="J376" s="2"/>
    </row>
    <row r="377" spans="1:10" x14ac:dyDescent="0.45">
      <c r="A377" t="s">
        <v>444</v>
      </c>
      <c r="B377" t="s">
        <v>1630</v>
      </c>
      <c r="C377">
        <v>2</v>
      </c>
      <c r="D377">
        <v>0</v>
      </c>
      <c r="E377">
        <v>0</v>
      </c>
      <c r="F377">
        <v>2</v>
      </c>
      <c r="G377" s="19"/>
      <c r="H377" s="19"/>
      <c r="J377" s="2"/>
    </row>
    <row r="378" spans="1:10" x14ac:dyDescent="0.45">
      <c r="A378" t="s">
        <v>444</v>
      </c>
      <c r="B378" t="s">
        <v>542</v>
      </c>
      <c r="C378">
        <v>1</v>
      </c>
      <c r="D378">
        <v>0</v>
      </c>
      <c r="E378">
        <v>0</v>
      </c>
      <c r="F378">
        <v>1</v>
      </c>
      <c r="G378" s="19"/>
      <c r="H378" s="19"/>
      <c r="J378" s="2"/>
    </row>
    <row r="379" spans="1:10" x14ac:dyDescent="0.45">
      <c r="A379" t="s">
        <v>444</v>
      </c>
      <c r="B379" t="s">
        <v>1183</v>
      </c>
      <c r="C379">
        <v>2</v>
      </c>
      <c r="D379">
        <v>0</v>
      </c>
      <c r="E379">
        <v>0</v>
      </c>
      <c r="F379">
        <v>2</v>
      </c>
      <c r="G379" s="19"/>
      <c r="H379" s="19"/>
      <c r="J379" s="2"/>
    </row>
    <row r="380" spans="1:10" x14ac:dyDescent="0.45">
      <c r="A380" t="s">
        <v>444</v>
      </c>
      <c r="B380" t="s">
        <v>1182</v>
      </c>
      <c r="C380">
        <v>1</v>
      </c>
      <c r="D380">
        <v>0</v>
      </c>
      <c r="E380">
        <v>0</v>
      </c>
      <c r="F380">
        <v>1</v>
      </c>
      <c r="G380" s="19"/>
      <c r="H380" s="19"/>
      <c r="J380" s="2"/>
    </row>
    <row r="381" spans="1:10" x14ac:dyDescent="0.45">
      <c r="A381" t="s">
        <v>444</v>
      </c>
      <c r="B381" t="s">
        <v>540</v>
      </c>
      <c r="C381">
        <v>3</v>
      </c>
      <c r="D381">
        <v>8</v>
      </c>
      <c r="E381">
        <v>0</v>
      </c>
      <c r="F381">
        <v>11</v>
      </c>
      <c r="G381" s="19"/>
      <c r="H381" s="19"/>
      <c r="J381" s="2"/>
    </row>
    <row r="382" spans="1:10" x14ac:dyDescent="0.45">
      <c r="A382" t="s">
        <v>444</v>
      </c>
      <c r="B382" t="s">
        <v>1181</v>
      </c>
      <c r="C382">
        <v>1</v>
      </c>
      <c r="D382">
        <v>1</v>
      </c>
      <c r="E382">
        <v>0</v>
      </c>
      <c r="F382">
        <v>2</v>
      </c>
      <c r="G382" s="19"/>
      <c r="H382" s="19"/>
      <c r="J382" s="2"/>
    </row>
    <row r="383" spans="1:10" x14ac:dyDescent="0.45">
      <c r="A383" t="s">
        <v>444</v>
      </c>
      <c r="B383" t="s">
        <v>1790</v>
      </c>
      <c r="C383">
        <v>1</v>
      </c>
      <c r="D383">
        <v>0</v>
      </c>
      <c r="E383">
        <v>0</v>
      </c>
      <c r="F383">
        <v>1</v>
      </c>
      <c r="G383" s="19"/>
      <c r="H383" s="19"/>
      <c r="J383" s="2"/>
    </row>
    <row r="384" spans="1:10" x14ac:dyDescent="0.45">
      <c r="A384" t="s">
        <v>444</v>
      </c>
      <c r="B384" t="s">
        <v>1180</v>
      </c>
      <c r="C384">
        <v>1</v>
      </c>
      <c r="D384">
        <v>1</v>
      </c>
      <c r="E384">
        <v>0</v>
      </c>
      <c r="F384">
        <v>2</v>
      </c>
      <c r="G384" s="19">
        <v>212.32</v>
      </c>
      <c r="H384" s="19">
        <v>210.32</v>
      </c>
      <c r="I384" s="2">
        <f>1-Table1[[#This Row],[Percent of Fully Qualified Teachers]]</f>
        <v>9.4197440000000077E-3</v>
      </c>
      <c r="J384" s="2">
        <v>0.99058025599999999</v>
      </c>
    </row>
    <row r="385" spans="1:10" x14ac:dyDescent="0.45">
      <c r="A385" t="s">
        <v>444</v>
      </c>
      <c r="B385" t="s">
        <v>1631</v>
      </c>
      <c r="C385">
        <v>2</v>
      </c>
      <c r="D385">
        <v>0</v>
      </c>
      <c r="E385">
        <v>0</v>
      </c>
      <c r="F385">
        <v>2</v>
      </c>
      <c r="G385" s="19"/>
      <c r="H385" s="19"/>
      <c r="J385" s="2"/>
    </row>
    <row r="386" spans="1:10" x14ac:dyDescent="0.45">
      <c r="A386" t="s">
        <v>444</v>
      </c>
      <c r="B386" t="s">
        <v>1179</v>
      </c>
      <c r="C386">
        <v>2</v>
      </c>
      <c r="D386">
        <v>2</v>
      </c>
      <c r="E386">
        <v>0</v>
      </c>
      <c r="F386">
        <v>4</v>
      </c>
      <c r="G386" s="19"/>
      <c r="H386" s="19"/>
      <c r="J386" s="2"/>
    </row>
    <row r="387" spans="1:10" x14ac:dyDescent="0.45">
      <c r="A387" t="s">
        <v>444</v>
      </c>
      <c r="B387" t="s">
        <v>1632</v>
      </c>
      <c r="C387">
        <v>0</v>
      </c>
      <c r="D387">
        <v>1</v>
      </c>
      <c r="E387">
        <v>0</v>
      </c>
      <c r="F387">
        <v>1</v>
      </c>
      <c r="G387" s="19"/>
      <c r="H387" s="19"/>
      <c r="J387" s="2"/>
    </row>
    <row r="388" spans="1:10" x14ac:dyDescent="0.45">
      <c r="A388" t="s">
        <v>444</v>
      </c>
      <c r="B388" t="s">
        <v>535</v>
      </c>
      <c r="C388">
        <v>2</v>
      </c>
      <c r="D388">
        <v>0</v>
      </c>
      <c r="E388">
        <v>0</v>
      </c>
      <c r="F388">
        <v>2</v>
      </c>
      <c r="G388" s="19">
        <v>301.82</v>
      </c>
      <c r="H388" s="19">
        <v>299.82</v>
      </c>
      <c r="I388" s="2">
        <f>1-Table1[[#This Row],[Percent of Fully Qualified Teachers]]</f>
        <v>6.626466000000053E-3</v>
      </c>
      <c r="J388" s="2">
        <v>0.99337353399999995</v>
      </c>
    </row>
    <row r="389" spans="1:10" x14ac:dyDescent="0.45">
      <c r="A389" t="s">
        <v>444</v>
      </c>
      <c r="B389" t="s">
        <v>534</v>
      </c>
      <c r="C389">
        <v>2</v>
      </c>
      <c r="D389">
        <v>6</v>
      </c>
      <c r="E389">
        <v>0</v>
      </c>
      <c r="F389">
        <v>8</v>
      </c>
      <c r="G389" s="19"/>
      <c r="H389" s="19"/>
      <c r="J389" s="2"/>
    </row>
    <row r="390" spans="1:10" x14ac:dyDescent="0.45">
      <c r="A390" t="s">
        <v>444</v>
      </c>
      <c r="B390" t="s">
        <v>1633</v>
      </c>
      <c r="C390">
        <v>1</v>
      </c>
      <c r="D390">
        <v>0</v>
      </c>
      <c r="E390">
        <v>0</v>
      </c>
      <c r="F390">
        <v>1</v>
      </c>
      <c r="G390" s="19"/>
      <c r="H390" s="19"/>
      <c r="J390" s="2"/>
    </row>
    <row r="391" spans="1:10" x14ac:dyDescent="0.45">
      <c r="A391" t="s">
        <v>444</v>
      </c>
      <c r="B391" t="s">
        <v>1634</v>
      </c>
      <c r="C391">
        <v>0</v>
      </c>
      <c r="D391">
        <v>1</v>
      </c>
      <c r="E391">
        <v>0</v>
      </c>
      <c r="F391">
        <v>1</v>
      </c>
      <c r="G391" s="19"/>
      <c r="H391" s="19"/>
      <c r="J391" s="2"/>
    </row>
    <row r="392" spans="1:10" x14ac:dyDescent="0.45">
      <c r="A392" t="s">
        <v>444</v>
      </c>
      <c r="B392" t="s">
        <v>533</v>
      </c>
      <c r="C392">
        <v>11</v>
      </c>
      <c r="D392">
        <v>22</v>
      </c>
      <c r="E392">
        <v>0</v>
      </c>
      <c r="F392">
        <v>33</v>
      </c>
      <c r="G392" s="19">
        <v>1055.47</v>
      </c>
      <c r="H392" s="19">
        <v>1022.47</v>
      </c>
      <c r="I392" s="2">
        <f>1-Table1[[#This Row],[Percent of Fully Qualified Teachers]]</f>
        <v>3.1265691999999956E-2</v>
      </c>
      <c r="J392" s="2">
        <v>0.96873430800000004</v>
      </c>
    </row>
    <row r="393" spans="1:10" x14ac:dyDescent="0.45">
      <c r="A393" t="s">
        <v>444</v>
      </c>
      <c r="B393" t="s">
        <v>1178</v>
      </c>
      <c r="C393">
        <v>0</v>
      </c>
      <c r="D393">
        <v>2</v>
      </c>
      <c r="E393">
        <v>3</v>
      </c>
      <c r="F393">
        <v>5</v>
      </c>
      <c r="G393" s="19"/>
      <c r="H393" s="19"/>
      <c r="J393" s="2"/>
    </row>
    <row r="394" spans="1:10" x14ac:dyDescent="0.45">
      <c r="A394" t="s">
        <v>444</v>
      </c>
      <c r="B394" t="s">
        <v>1177</v>
      </c>
      <c r="C394">
        <v>2</v>
      </c>
      <c r="D394">
        <v>1</v>
      </c>
      <c r="E394">
        <v>0</v>
      </c>
      <c r="F394">
        <v>3</v>
      </c>
      <c r="G394" s="19">
        <v>543.37</v>
      </c>
      <c r="H394" s="19">
        <v>540.37</v>
      </c>
      <c r="I394" s="2">
        <f>1-Table1[[#This Row],[Percent of Fully Qualified Teachers]]</f>
        <v>5.5210999999999455E-3</v>
      </c>
      <c r="J394" s="2">
        <v>0.99447890000000005</v>
      </c>
    </row>
    <row r="395" spans="1:10" x14ac:dyDescent="0.45">
      <c r="A395" t="s">
        <v>444</v>
      </c>
      <c r="B395" t="s">
        <v>532</v>
      </c>
      <c r="C395">
        <v>2</v>
      </c>
      <c r="D395">
        <v>0</v>
      </c>
      <c r="E395">
        <v>0</v>
      </c>
      <c r="F395">
        <v>2</v>
      </c>
      <c r="G395" s="19"/>
      <c r="H395" s="19"/>
      <c r="J395" s="2"/>
    </row>
    <row r="396" spans="1:10" x14ac:dyDescent="0.45">
      <c r="A396" t="s">
        <v>444</v>
      </c>
      <c r="B396" t="s">
        <v>531</v>
      </c>
      <c r="C396">
        <v>2</v>
      </c>
      <c r="D396">
        <v>0</v>
      </c>
      <c r="E396">
        <v>0</v>
      </c>
      <c r="F396">
        <v>2</v>
      </c>
      <c r="G396" s="19">
        <v>315.3</v>
      </c>
      <c r="H396" s="19">
        <v>313.3</v>
      </c>
      <c r="I396" s="2">
        <f>1-Table1[[#This Row],[Percent of Fully Qualified Teachers]]</f>
        <v>6.343164999999984E-3</v>
      </c>
      <c r="J396" s="2">
        <v>0.99365683500000002</v>
      </c>
    </row>
    <row r="397" spans="1:10" x14ac:dyDescent="0.45">
      <c r="A397" t="s">
        <v>444</v>
      </c>
      <c r="B397" t="s">
        <v>1635</v>
      </c>
      <c r="C397">
        <v>2</v>
      </c>
      <c r="D397">
        <v>0</v>
      </c>
      <c r="E397">
        <v>0</v>
      </c>
      <c r="F397">
        <v>2</v>
      </c>
      <c r="G397" s="19"/>
      <c r="H397" s="19"/>
      <c r="J397" s="2"/>
    </row>
    <row r="398" spans="1:10" x14ac:dyDescent="0.45">
      <c r="A398" t="s">
        <v>444</v>
      </c>
      <c r="B398" t="s">
        <v>1636</v>
      </c>
      <c r="C398">
        <v>1</v>
      </c>
      <c r="D398">
        <v>0</v>
      </c>
      <c r="E398">
        <v>0</v>
      </c>
      <c r="F398">
        <v>1</v>
      </c>
      <c r="G398" s="19"/>
      <c r="H398" s="19"/>
      <c r="J398" s="2"/>
    </row>
    <row r="399" spans="1:10" x14ac:dyDescent="0.45">
      <c r="A399" t="s">
        <v>444</v>
      </c>
      <c r="B399" t="s">
        <v>529</v>
      </c>
      <c r="C399">
        <v>1</v>
      </c>
      <c r="D399">
        <v>0</v>
      </c>
      <c r="E399">
        <v>0</v>
      </c>
      <c r="F399">
        <v>1</v>
      </c>
      <c r="G399" s="19"/>
      <c r="H399" s="19"/>
      <c r="J399" s="2"/>
    </row>
    <row r="400" spans="1:10" x14ac:dyDescent="0.45">
      <c r="A400" t="s">
        <v>444</v>
      </c>
      <c r="B400" t="s">
        <v>1176</v>
      </c>
      <c r="C400">
        <v>2</v>
      </c>
      <c r="D400">
        <v>2</v>
      </c>
      <c r="E400">
        <v>0</v>
      </c>
      <c r="F400">
        <v>4</v>
      </c>
      <c r="G400" s="19"/>
      <c r="H400" s="19"/>
      <c r="J400" s="2"/>
    </row>
    <row r="401" spans="1:10" x14ac:dyDescent="0.45">
      <c r="A401" t="s">
        <v>444</v>
      </c>
      <c r="B401" t="s">
        <v>528</v>
      </c>
      <c r="C401">
        <v>7</v>
      </c>
      <c r="D401">
        <v>10</v>
      </c>
      <c r="E401">
        <v>0</v>
      </c>
      <c r="F401">
        <v>17</v>
      </c>
      <c r="G401" s="19">
        <v>986.86</v>
      </c>
      <c r="H401" s="19">
        <v>969.86</v>
      </c>
      <c r="I401" s="2">
        <f>1-Table1[[#This Row],[Percent of Fully Qualified Teachers]]</f>
        <v>1.7226354000000055E-2</v>
      </c>
      <c r="J401" s="2">
        <v>0.98277364599999995</v>
      </c>
    </row>
    <row r="402" spans="1:10" x14ac:dyDescent="0.45">
      <c r="A402" t="s">
        <v>444</v>
      </c>
      <c r="B402" t="s">
        <v>1175</v>
      </c>
      <c r="C402">
        <v>0</v>
      </c>
      <c r="D402">
        <v>1</v>
      </c>
      <c r="E402">
        <v>1</v>
      </c>
      <c r="F402">
        <v>2</v>
      </c>
      <c r="G402" s="19"/>
      <c r="H402" s="19"/>
      <c r="J402" s="2"/>
    </row>
    <row r="403" spans="1:10" x14ac:dyDescent="0.45">
      <c r="A403" t="s">
        <v>444</v>
      </c>
      <c r="B403" t="s">
        <v>1174</v>
      </c>
      <c r="C403">
        <v>7</v>
      </c>
      <c r="D403">
        <v>0</v>
      </c>
      <c r="E403">
        <v>0</v>
      </c>
      <c r="F403">
        <v>7</v>
      </c>
      <c r="G403" s="19">
        <v>188.2</v>
      </c>
      <c r="H403" s="19">
        <v>181.2</v>
      </c>
      <c r="I403" s="2">
        <f>1-Table1[[#This Row],[Percent of Fully Qualified Teachers]]</f>
        <v>3.7194473999999977E-2</v>
      </c>
      <c r="J403" s="2">
        <v>0.96280552600000002</v>
      </c>
    </row>
    <row r="404" spans="1:10" x14ac:dyDescent="0.45">
      <c r="A404" t="s">
        <v>444</v>
      </c>
      <c r="B404" t="s">
        <v>1173</v>
      </c>
      <c r="C404">
        <v>0</v>
      </c>
      <c r="D404">
        <v>2</v>
      </c>
      <c r="E404">
        <v>0</v>
      </c>
      <c r="F404">
        <v>2</v>
      </c>
      <c r="G404" s="19"/>
      <c r="H404" s="19"/>
      <c r="J404" s="2"/>
    </row>
    <row r="405" spans="1:10" x14ac:dyDescent="0.45">
      <c r="A405" t="s">
        <v>444</v>
      </c>
      <c r="B405" t="s">
        <v>527</v>
      </c>
      <c r="C405">
        <v>4</v>
      </c>
      <c r="D405">
        <v>6</v>
      </c>
      <c r="E405">
        <v>0</v>
      </c>
      <c r="F405">
        <v>10</v>
      </c>
      <c r="G405" s="19"/>
      <c r="H405" s="19"/>
      <c r="J405" s="2"/>
    </row>
    <row r="406" spans="1:10" x14ac:dyDescent="0.45">
      <c r="A406" t="s">
        <v>444</v>
      </c>
      <c r="B406" t="s">
        <v>526</v>
      </c>
      <c r="C406">
        <v>7</v>
      </c>
      <c r="D406">
        <v>12</v>
      </c>
      <c r="E406">
        <v>0</v>
      </c>
      <c r="F406">
        <v>19</v>
      </c>
      <c r="G406" s="19"/>
      <c r="H406" s="19"/>
      <c r="J406" s="2"/>
    </row>
    <row r="407" spans="1:10" x14ac:dyDescent="0.45">
      <c r="A407" t="s">
        <v>444</v>
      </c>
      <c r="B407" t="s">
        <v>1172</v>
      </c>
      <c r="C407">
        <v>2</v>
      </c>
      <c r="D407">
        <v>1</v>
      </c>
      <c r="E407">
        <v>0</v>
      </c>
      <c r="F407">
        <v>3</v>
      </c>
      <c r="G407" s="19"/>
      <c r="H407" s="19"/>
      <c r="J407" s="2"/>
    </row>
    <row r="408" spans="1:10" x14ac:dyDescent="0.45">
      <c r="A408" t="s">
        <v>444</v>
      </c>
      <c r="B408" t="s">
        <v>1171</v>
      </c>
      <c r="C408">
        <v>0</v>
      </c>
      <c r="D408">
        <v>0</v>
      </c>
      <c r="E408">
        <v>1</v>
      </c>
      <c r="F408">
        <v>1</v>
      </c>
      <c r="G408" s="19"/>
      <c r="H408" s="19"/>
      <c r="J408" s="2"/>
    </row>
    <row r="409" spans="1:10" x14ac:dyDescent="0.45">
      <c r="A409" t="s">
        <v>444</v>
      </c>
      <c r="B409" t="s">
        <v>1170</v>
      </c>
      <c r="C409">
        <v>1</v>
      </c>
      <c r="D409">
        <v>2</v>
      </c>
      <c r="E409">
        <v>0</v>
      </c>
      <c r="F409">
        <v>3</v>
      </c>
      <c r="G409" s="19"/>
      <c r="H409" s="19"/>
      <c r="J409" s="2"/>
    </row>
    <row r="410" spans="1:10" x14ac:dyDescent="0.45">
      <c r="A410" t="s">
        <v>444</v>
      </c>
      <c r="B410" t="s">
        <v>524</v>
      </c>
      <c r="C410">
        <v>1</v>
      </c>
      <c r="D410">
        <v>7</v>
      </c>
      <c r="E410">
        <v>0</v>
      </c>
      <c r="F410">
        <v>8</v>
      </c>
      <c r="G410" s="19">
        <v>383.51</v>
      </c>
      <c r="H410" s="19">
        <v>375.51</v>
      </c>
      <c r="I410" s="2">
        <f>1-Table1[[#This Row],[Percent of Fully Qualified Teachers]]</f>
        <v>2.0859952000000015E-2</v>
      </c>
      <c r="J410" s="2">
        <v>0.97914004799999999</v>
      </c>
    </row>
    <row r="411" spans="1:10" x14ac:dyDescent="0.45">
      <c r="A411" t="s">
        <v>444</v>
      </c>
      <c r="B411" t="s">
        <v>523</v>
      </c>
      <c r="C411">
        <v>0</v>
      </c>
      <c r="D411">
        <v>1</v>
      </c>
      <c r="E411">
        <v>0</v>
      </c>
      <c r="F411">
        <v>1</v>
      </c>
      <c r="G411" s="19">
        <v>157.99</v>
      </c>
      <c r="H411" s="19">
        <v>156.99</v>
      </c>
      <c r="I411" s="2">
        <f>1-Table1[[#This Row],[Percent of Fully Qualified Teachers]]</f>
        <v>6.3295150000000078E-3</v>
      </c>
      <c r="J411" s="2">
        <v>0.99367048499999999</v>
      </c>
    </row>
    <row r="412" spans="1:10" x14ac:dyDescent="0.45">
      <c r="A412" t="s">
        <v>444</v>
      </c>
      <c r="B412" t="s">
        <v>1637</v>
      </c>
      <c r="C412">
        <v>1</v>
      </c>
      <c r="D412">
        <v>0</v>
      </c>
      <c r="E412">
        <v>0</v>
      </c>
      <c r="F412">
        <v>1</v>
      </c>
      <c r="G412" s="19"/>
      <c r="H412" s="19"/>
      <c r="J412" s="2"/>
    </row>
    <row r="413" spans="1:10" x14ac:dyDescent="0.45">
      <c r="A413" t="s">
        <v>444</v>
      </c>
      <c r="B413" t="s">
        <v>522</v>
      </c>
      <c r="C413">
        <v>3</v>
      </c>
      <c r="D413">
        <v>7</v>
      </c>
      <c r="E413">
        <v>1</v>
      </c>
      <c r="F413">
        <v>11</v>
      </c>
      <c r="G413" s="19"/>
      <c r="H413" s="19"/>
      <c r="J413" s="2"/>
    </row>
    <row r="414" spans="1:10" x14ac:dyDescent="0.45">
      <c r="A414" t="s">
        <v>444</v>
      </c>
      <c r="B414" t="s">
        <v>1169</v>
      </c>
      <c r="C414">
        <v>1</v>
      </c>
      <c r="D414">
        <v>1</v>
      </c>
      <c r="E414">
        <v>0</v>
      </c>
      <c r="F414">
        <v>2</v>
      </c>
      <c r="G414" s="19"/>
      <c r="H414" s="19"/>
      <c r="J414" s="2"/>
    </row>
    <row r="415" spans="1:10" x14ac:dyDescent="0.45">
      <c r="A415" t="s">
        <v>444</v>
      </c>
      <c r="B415" t="s">
        <v>521</v>
      </c>
      <c r="C415">
        <v>0</v>
      </c>
      <c r="D415">
        <v>1</v>
      </c>
      <c r="E415">
        <v>0</v>
      </c>
      <c r="F415">
        <v>1</v>
      </c>
      <c r="G415" s="19"/>
      <c r="H415" s="19"/>
      <c r="J415" s="2"/>
    </row>
    <row r="416" spans="1:10" x14ac:dyDescent="0.45">
      <c r="A416" t="s">
        <v>444</v>
      </c>
      <c r="B416" t="s">
        <v>520</v>
      </c>
      <c r="C416">
        <v>2</v>
      </c>
      <c r="D416">
        <v>0</v>
      </c>
      <c r="E416">
        <v>0</v>
      </c>
      <c r="F416">
        <v>2</v>
      </c>
      <c r="G416" s="19"/>
      <c r="H416" s="19"/>
      <c r="J416" s="2"/>
    </row>
    <row r="417" spans="1:10" x14ac:dyDescent="0.45">
      <c r="A417" t="s">
        <v>444</v>
      </c>
      <c r="B417" t="s">
        <v>519</v>
      </c>
      <c r="C417">
        <v>1</v>
      </c>
      <c r="D417">
        <v>0</v>
      </c>
      <c r="E417">
        <v>0</v>
      </c>
      <c r="F417">
        <v>1</v>
      </c>
      <c r="G417" s="19"/>
      <c r="H417" s="19"/>
      <c r="J417" s="2"/>
    </row>
    <row r="418" spans="1:10" x14ac:dyDescent="0.45">
      <c r="A418" t="s">
        <v>444</v>
      </c>
      <c r="B418" t="s">
        <v>1638</v>
      </c>
      <c r="C418">
        <v>1</v>
      </c>
      <c r="D418">
        <v>0</v>
      </c>
      <c r="E418">
        <v>0</v>
      </c>
      <c r="F418">
        <v>1</v>
      </c>
      <c r="G418" s="19"/>
      <c r="H418" s="19"/>
      <c r="J418" s="2"/>
    </row>
    <row r="419" spans="1:10" x14ac:dyDescent="0.45">
      <c r="A419" t="s">
        <v>444</v>
      </c>
      <c r="B419" t="s">
        <v>1639</v>
      </c>
      <c r="C419">
        <v>1</v>
      </c>
      <c r="D419">
        <v>0</v>
      </c>
      <c r="E419">
        <v>0</v>
      </c>
      <c r="F419">
        <v>1</v>
      </c>
      <c r="G419" s="19"/>
      <c r="H419" s="19"/>
      <c r="J419" s="2"/>
    </row>
    <row r="420" spans="1:10" x14ac:dyDescent="0.45">
      <c r="A420" t="s">
        <v>444</v>
      </c>
      <c r="B420" t="s">
        <v>518</v>
      </c>
      <c r="C420">
        <v>2</v>
      </c>
      <c r="D420">
        <v>1</v>
      </c>
      <c r="E420">
        <v>0</v>
      </c>
      <c r="F420">
        <v>3</v>
      </c>
      <c r="G420" s="19"/>
      <c r="H420" s="19"/>
      <c r="J420" s="2"/>
    </row>
    <row r="421" spans="1:10" x14ac:dyDescent="0.45">
      <c r="A421" t="s">
        <v>444</v>
      </c>
      <c r="B421" t="s">
        <v>517</v>
      </c>
      <c r="C421">
        <v>0</v>
      </c>
      <c r="D421">
        <v>1</v>
      </c>
      <c r="E421">
        <v>0</v>
      </c>
      <c r="F421">
        <v>1</v>
      </c>
      <c r="G421" s="19"/>
      <c r="H421" s="19"/>
      <c r="J421" s="2"/>
    </row>
    <row r="422" spans="1:10" x14ac:dyDescent="0.45">
      <c r="A422" t="s">
        <v>444</v>
      </c>
      <c r="B422" t="s">
        <v>1168</v>
      </c>
      <c r="C422">
        <v>1</v>
      </c>
      <c r="D422">
        <v>1</v>
      </c>
      <c r="E422">
        <v>0</v>
      </c>
      <c r="F422">
        <v>2</v>
      </c>
      <c r="G422" s="19"/>
      <c r="H422" s="19"/>
      <c r="J422" s="2"/>
    </row>
    <row r="423" spans="1:10" x14ac:dyDescent="0.45">
      <c r="A423" t="s">
        <v>444</v>
      </c>
      <c r="B423" t="s">
        <v>516</v>
      </c>
      <c r="C423">
        <v>4</v>
      </c>
      <c r="D423">
        <v>6</v>
      </c>
      <c r="E423">
        <v>0</v>
      </c>
      <c r="F423">
        <v>10</v>
      </c>
      <c r="G423" s="19">
        <v>1161</v>
      </c>
      <c r="H423" s="19">
        <v>1151</v>
      </c>
      <c r="I423" s="35">
        <v>8.9999999999999993E-3</v>
      </c>
      <c r="J423" s="2">
        <v>0.99099999999999999</v>
      </c>
    </row>
    <row r="424" spans="1:10" x14ac:dyDescent="0.45">
      <c r="A424" t="s">
        <v>444</v>
      </c>
      <c r="B424" t="s">
        <v>514</v>
      </c>
      <c r="C424">
        <v>2</v>
      </c>
      <c r="D424">
        <v>2</v>
      </c>
      <c r="E424">
        <v>0</v>
      </c>
      <c r="F424">
        <v>4</v>
      </c>
      <c r="G424" s="19">
        <v>333.3</v>
      </c>
      <c r="H424" s="19">
        <v>329.3</v>
      </c>
      <c r="I424" s="2">
        <f>1-Table1[[#This Row],[Percent of Fully Qualified Teachers]]</f>
        <v>1.2001200000000045E-2</v>
      </c>
      <c r="J424" s="2">
        <v>0.98799879999999995</v>
      </c>
    </row>
    <row r="425" spans="1:10" x14ac:dyDescent="0.45">
      <c r="A425" t="s">
        <v>444</v>
      </c>
      <c r="B425" t="s">
        <v>1167</v>
      </c>
      <c r="C425">
        <v>1</v>
      </c>
      <c r="D425">
        <v>0</v>
      </c>
      <c r="E425">
        <v>0</v>
      </c>
      <c r="F425">
        <v>1</v>
      </c>
      <c r="G425" s="19"/>
      <c r="H425" s="19"/>
      <c r="J425" s="2"/>
    </row>
    <row r="426" spans="1:10" x14ac:dyDescent="0.45">
      <c r="A426" t="s">
        <v>444</v>
      </c>
      <c r="B426" t="s">
        <v>513</v>
      </c>
      <c r="C426">
        <v>0</v>
      </c>
      <c r="D426">
        <v>1</v>
      </c>
      <c r="E426">
        <v>0</v>
      </c>
      <c r="F426">
        <v>1</v>
      </c>
      <c r="G426" s="19"/>
      <c r="H426" s="19"/>
      <c r="J426" s="2"/>
    </row>
    <row r="427" spans="1:10" x14ac:dyDescent="0.45">
      <c r="A427" t="s">
        <v>444</v>
      </c>
      <c r="B427" t="s">
        <v>512</v>
      </c>
      <c r="C427">
        <v>1</v>
      </c>
      <c r="D427">
        <v>0</v>
      </c>
      <c r="E427">
        <v>0</v>
      </c>
      <c r="F427">
        <v>1</v>
      </c>
      <c r="G427" s="19"/>
      <c r="H427" s="19"/>
      <c r="J427" s="2"/>
    </row>
    <row r="428" spans="1:10" x14ac:dyDescent="0.45">
      <c r="A428" t="s">
        <v>444</v>
      </c>
      <c r="B428" t="s">
        <v>511</v>
      </c>
      <c r="C428">
        <v>35</v>
      </c>
      <c r="D428">
        <v>43</v>
      </c>
      <c r="E428">
        <v>0</v>
      </c>
      <c r="F428">
        <v>78</v>
      </c>
      <c r="G428" s="19"/>
      <c r="H428" s="19"/>
      <c r="J428" s="2"/>
    </row>
    <row r="429" spans="1:10" x14ac:dyDescent="0.45">
      <c r="A429" t="s">
        <v>444</v>
      </c>
      <c r="B429" t="s">
        <v>510</v>
      </c>
      <c r="C429">
        <v>3</v>
      </c>
      <c r="D429">
        <v>6</v>
      </c>
      <c r="E429">
        <v>1</v>
      </c>
      <c r="F429">
        <v>10</v>
      </c>
      <c r="G429" s="19"/>
      <c r="H429" s="19"/>
      <c r="J429" s="2"/>
    </row>
    <row r="430" spans="1:10" x14ac:dyDescent="0.45">
      <c r="A430" t="s">
        <v>444</v>
      </c>
      <c r="B430" t="s">
        <v>509</v>
      </c>
      <c r="C430">
        <v>6</v>
      </c>
      <c r="D430">
        <v>1</v>
      </c>
      <c r="E430">
        <v>0</v>
      </c>
      <c r="F430">
        <v>7</v>
      </c>
      <c r="G430" s="19">
        <v>859.86</v>
      </c>
      <c r="H430" s="19">
        <v>852.86</v>
      </c>
      <c r="I430" s="2">
        <f>1-Table1[[#This Row],[Percent of Fully Qualified Teachers]]</f>
        <v>8.1408600000000275E-3</v>
      </c>
      <c r="J430" s="2">
        <v>0.99185913999999997</v>
      </c>
    </row>
    <row r="431" spans="1:10" x14ac:dyDescent="0.45">
      <c r="A431" t="s">
        <v>444</v>
      </c>
      <c r="B431" t="s">
        <v>1166</v>
      </c>
      <c r="C431">
        <v>0</v>
      </c>
      <c r="D431">
        <v>3</v>
      </c>
      <c r="E431">
        <v>0</v>
      </c>
      <c r="F431">
        <v>3</v>
      </c>
      <c r="G431" s="19"/>
      <c r="H431" s="19"/>
      <c r="J431" s="2"/>
    </row>
    <row r="432" spans="1:10" x14ac:dyDescent="0.45">
      <c r="A432" t="s">
        <v>444</v>
      </c>
      <c r="B432" t="s">
        <v>508</v>
      </c>
      <c r="C432">
        <v>1</v>
      </c>
      <c r="D432">
        <v>0</v>
      </c>
      <c r="E432">
        <v>0</v>
      </c>
      <c r="F432">
        <v>1</v>
      </c>
      <c r="G432" s="19"/>
      <c r="H432" s="19"/>
      <c r="J432" s="2"/>
    </row>
    <row r="433" spans="1:10" x14ac:dyDescent="0.45">
      <c r="A433" t="s">
        <v>444</v>
      </c>
      <c r="B433" t="s">
        <v>1165</v>
      </c>
      <c r="C433">
        <v>0</v>
      </c>
      <c r="D433">
        <v>1</v>
      </c>
      <c r="E433">
        <v>0</v>
      </c>
      <c r="F433">
        <v>1</v>
      </c>
      <c r="G433" s="19"/>
      <c r="H433" s="19"/>
      <c r="J433" s="2"/>
    </row>
    <row r="434" spans="1:10" x14ac:dyDescent="0.45">
      <c r="A434" t="s">
        <v>444</v>
      </c>
      <c r="B434" t="s">
        <v>1640</v>
      </c>
      <c r="C434">
        <v>0</v>
      </c>
      <c r="D434">
        <v>1</v>
      </c>
      <c r="E434">
        <v>0</v>
      </c>
      <c r="F434">
        <v>1</v>
      </c>
      <c r="G434" s="19"/>
      <c r="H434" s="19"/>
      <c r="J434" s="2"/>
    </row>
    <row r="435" spans="1:10" x14ac:dyDescent="0.45">
      <c r="A435" t="s">
        <v>444</v>
      </c>
      <c r="B435" t="s">
        <v>1164</v>
      </c>
      <c r="C435">
        <v>1</v>
      </c>
      <c r="D435">
        <v>1</v>
      </c>
      <c r="E435">
        <v>0</v>
      </c>
      <c r="F435">
        <v>2</v>
      </c>
      <c r="G435" s="19"/>
      <c r="H435" s="19"/>
      <c r="J435" s="2"/>
    </row>
    <row r="436" spans="1:10" x14ac:dyDescent="0.45">
      <c r="A436" t="s">
        <v>444</v>
      </c>
      <c r="B436" t="s">
        <v>507</v>
      </c>
      <c r="C436">
        <v>0</v>
      </c>
      <c r="D436">
        <v>2</v>
      </c>
      <c r="E436">
        <v>0</v>
      </c>
      <c r="F436">
        <v>2</v>
      </c>
      <c r="G436" s="19">
        <v>62.81</v>
      </c>
      <c r="H436" s="19">
        <v>60.81</v>
      </c>
      <c r="I436" s="2">
        <f>1-Table1[[#This Row],[Percent of Fully Qualified Teachers]]</f>
        <v>3.1842063000000032E-2</v>
      </c>
      <c r="J436" s="2">
        <v>0.96815793699999997</v>
      </c>
    </row>
    <row r="437" spans="1:10" x14ac:dyDescent="0.45">
      <c r="A437" t="s">
        <v>444</v>
      </c>
      <c r="B437" t="s">
        <v>1641</v>
      </c>
      <c r="C437">
        <v>1</v>
      </c>
      <c r="D437">
        <v>0</v>
      </c>
      <c r="E437">
        <v>0</v>
      </c>
      <c r="F437">
        <v>1</v>
      </c>
      <c r="G437" s="19"/>
      <c r="H437" s="19"/>
      <c r="J437" s="2"/>
    </row>
    <row r="438" spans="1:10" x14ac:dyDescent="0.45">
      <c r="A438" t="s">
        <v>444</v>
      </c>
      <c r="B438" t="s">
        <v>1163</v>
      </c>
      <c r="C438">
        <v>0</v>
      </c>
      <c r="D438">
        <v>1</v>
      </c>
      <c r="E438">
        <v>0</v>
      </c>
      <c r="F438">
        <v>1</v>
      </c>
      <c r="G438" s="19"/>
      <c r="H438" s="19"/>
      <c r="J438" s="2"/>
    </row>
    <row r="439" spans="1:10" x14ac:dyDescent="0.45">
      <c r="A439" t="s">
        <v>444</v>
      </c>
      <c r="B439" t="s">
        <v>1642</v>
      </c>
      <c r="C439">
        <v>0</v>
      </c>
      <c r="D439">
        <v>1</v>
      </c>
      <c r="E439">
        <v>0</v>
      </c>
      <c r="F439">
        <v>1</v>
      </c>
      <c r="G439" s="19"/>
      <c r="H439" s="19"/>
      <c r="J439" s="2"/>
    </row>
    <row r="440" spans="1:10" x14ac:dyDescent="0.45">
      <c r="A440" t="s">
        <v>444</v>
      </c>
      <c r="B440" t="s">
        <v>1643</v>
      </c>
      <c r="C440">
        <v>1</v>
      </c>
      <c r="D440">
        <v>0</v>
      </c>
      <c r="E440">
        <v>0</v>
      </c>
      <c r="F440">
        <v>1</v>
      </c>
      <c r="G440" s="19"/>
      <c r="H440" s="19"/>
      <c r="J440" s="2"/>
    </row>
    <row r="441" spans="1:10" x14ac:dyDescent="0.45">
      <c r="A441" t="s">
        <v>444</v>
      </c>
      <c r="B441" t="s">
        <v>1162</v>
      </c>
      <c r="C441">
        <v>5</v>
      </c>
      <c r="D441">
        <v>0</v>
      </c>
      <c r="E441">
        <v>0</v>
      </c>
      <c r="F441">
        <v>5</v>
      </c>
      <c r="G441" s="19"/>
      <c r="H441" s="19"/>
      <c r="J441" s="2"/>
    </row>
    <row r="442" spans="1:10" x14ac:dyDescent="0.45">
      <c r="A442" t="s">
        <v>444</v>
      </c>
      <c r="B442" t="s">
        <v>1161</v>
      </c>
      <c r="C442">
        <v>1</v>
      </c>
      <c r="D442">
        <v>0</v>
      </c>
      <c r="E442">
        <v>0</v>
      </c>
      <c r="F442">
        <v>1</v>
      </c>
      <c r="G442" s="19"/>
      <c r="H442" s="19"/>
      <c r="J442" s="2"/>
    </row>
    <row r="443" spans="1:10" x14ac:dyDescent="0.45">
      <c r="A443" t="s">
        <v>444</v>
      </c>
      <c r="B443" t="s">
        <v>1644</v>
      </c>
      <c r="C443">
        <v>1</v>
      </c>
      <c r="D443">
        <v>0</v>
      </c>
      <c r="E443">
        <v>0</v>
      </c>
      <c r="F443">
        <v>1</v>
      </c>
      <c r="G443" s="19"/>
      <c r="H443" s="19"/>
      <c r="J443" s="2"/>
    </row>
    <row r="444" spans="1:10" x14ac:dyDescent="0.45">
      <c r="A444" t="s">
        <v>444</v>
      </c>
      <c r="B444" t="s">
        <v>505</v>
      </c>
      <c r="C444">
        <v>2</v>
      </c>
      <c r="D444">
        <v>4</v>
      </c>
      <c r="E444">
        <v>0</v>
      </c>
      <c r="F444">
        <v>6</v>
      </c>
      <c r="G444" s="19">
        <v>603.02</v>
      </c>
      <c r="H444" s="19">
        <v>597.02</v>
      </c>
      <c r="I444" s="2">
        <f>1-Table1[[#This Row],[Percent of Fully Qualified Teachers]]</f>
        <v>9.9499189999999738E-3</v>
      </c>
      <c r="J444" s="2">
        <v>0.99005008100000003</v>
      </c>
    </row>
    <row r="445" spans="1:10" x14ac:dyDescent="0.45">
      <c r="A445" t="s">
        <v>444</v>
      </c>
      <c r="B445" t="s">
        <v>1160</v>
      </c>
      <c r="C445">
        <v>0</v>
      </c>
      <c r="D445">
        <v>1</v>
      </c>
      <c r="E445">
        <v>0</v>
      </c>
      <c r="F445">
        <v>1</v>
      </c>
      <c r="G445" s="19"/>
      <c r="H445" s="19"/>
      <c r="J445" s="2"/>
    </row>
    <row r="446" spans="1:10" x14ac:dyDescent="0.45">
      <c r="A446" t="s">
        <v>444</v>
      </c>
      <c r="B446" t="s">
        <v>1159</v>
      </c>
      <c r="C446">
        <v>1</v>
      </c>
      <c r="D446">
        <v>2</v>
      </c>
      <c r="E446">
        <v>0</v>
      </c>
      <c r="F446">
        <v>3</v>
      </c>
      <c r="G446" s="19"/>
      <c r="H446" s="19"/>
      <c r="J446" s="2"/>
    </row>
    <row r="447" spans="1:10" x14ac:dyDescent="0.45">
      <c r="A447" t="s">
        <v>444</v>
      </c>
      <c r="B447" t="s">
        <v>1158</v>
      </c>
      <c r="C447">
        <v>1</v>
      </c>
      <c r="D447">
        <v>3</v>
      </c>
      <c r="E447">
        <v>0</v>
      </c>
      <c r="F447">
        <v>4</v>
      </c>
      <c r="G447" s="19"/>
      <c r="H447" s="19"/>
      <c r="J447" s="2"/>
    </row>
    <row r="448" spans="1:10" x14ac:dyDescent="0.45">
      <c r="A448" t="s">
        <v>444</v>
      </c>
      <c r="B448" t="s">
        <v>504</v>
      </c>
      <c r="C448">
        <v>0</v>
      </c>
      <c r="D448">
        <v>2</v>
      </c>
      <c r="E448">
        <v>0</v>
      </c>
      <c r="F448">
        <v>2</v>
      </c>
      <c r="G448" s="19"/>
      <c r="H448" s="19"/>
      <c r="J448" s="2"/>
    </row>
    <row r="449" spans="1:10" x14ac:dyDescent="0.45">
      <c r="A449" t="s">
        <v>444</v>
      </c>
      <c r="B449" t="s">
        <v>1157</v>
      </c>
      <c r="C449">
        <v>1</v>
      </c>
      <c r="D449">
        <v>1</v>
      </c>
      <c r="E449">
        <v>0</v>
      </c>
      <c r="F449">
        <v>2</v>
      </c>
      <c r="G449" s="19"/>
      <c r="H449" s="19"/>
      <c r="J449" s="2"/>
    </row>
    <row r="450" spans="1:10" x14ac:dyDescent="0.45">
      <c r="A450" t="s">
        <v>444</v>
      </c>
      <c r="B450" t="s">
        <v>503</v>
      </c>
      <c r="C450">
        <v>1</v>
      </c>
      <c r="D450">
        <v>2</v>
      </c>
      <c r="E450">
        <v>0</v>
      </c>
      <c r="F450">
        <v>3</v>
      </c>
      <c r="G450" s="19"/>
      <c r="H450" s="19"/>
      <c r="J450" s="2"/>
    </row>
    <row r="451" spans="1:10" x14ac:dyDescent="0.45">
      <c r="A451" t="s">
        <v>444</v>
      </c>
      <c r="B451" t="s">
        <v>502</v>
      </c>
      <c r="C451">
        <v>0</v>
      </c>
      <c r="D451">
        <v>3</v>
      </c>
      <c r="E451">
        <v>0</v>
      </c>
      <c r="F451">
        <v>3</v>
      </c>
      <c r="G451" s="19"/>
      <c r="H451" s="19"/>
      <c r="J451" s="2"/>
    </row>
    <row r="452" spans="1:10" x14ac:dyDescent="0.45">
      <c r="A452" t="s">
        <v>444</v>
      </c>
      <c r="B452" t="s">
        <v>1156</v>
      </c>
      <c r="C452">
        <v>1</v>
      </c>
      <c r="D452">
        <v>5</v>
      </c>
      <c r="E452">
        <v>0</v>
      </c>
      <c r="F452">
        <v>6</v>
      </c>
      <c r="G452" s="19"/>
      <c r="H452" s="19"/>
      <c r="J452" s="2"/>
    </row>
    <row r="453" spans="1:10" x14ac:dyDescent="0.45">
      <c r="A453" t="s">
        <v>444</v>
      </c>
      <c r="B453" t="s">
        <v>1155</v>
      </c>
      <c r="C453">
        <v>2</v>
      </c>
      <c r="D453">
        <v>3</v>
      </c>
      <c r="E453">
        <v>0</v>
      </c>
      <c r="F453">
        <v>5</v>
      </c>
      <c r="G453" s="19"/>
      <c r="H453" s="19"/>
      <c r="J453" s="2"/>
    </row>
    <row r="454" spans="1:10" x14ac:dyDescent="0.45">
      <c r="A454" t="s">
        <v>444</v>
      </c>
      <c r="B454" t="s">
        <v>501</v>
      </c>
      <c r="C454">
        <v>4</v>
      </c>
      <c r="D454">
        <v>4</v>
      </c>
      <c r="E454">
        <v>0</v>
      </c>
      <c r="F454">
        <v>8</v>
      </c>
      <c r="G454" s="19"/>
      <c r="H454" s="19"/>
      <c r="J454" s="2"/>
    </row>
    <row r="455" spans="1:10" x14ac:dyDescent="0.45">
      <c r="A455" t="s">
        <v>444</v>
      </c>
      <c r="B455" t="s">
        <v>500</v>
      </c>
      <c r="C455">
        <v>2</v>
      </c>
      <c r="D455">
        <v>1</v>
      </c>
      <c r="E455">
        <v>0</v>
      </c>
      <c r="F455">
        <v>3</v>
      </c>
      <c r="G455" s="19"/>
      <c r="H455" s="19"/>
      <c r="J455" s="2"/>
    </row>
    <row r="456" spans="1:10" x14ac:dyDescent="0.45">
      <c r="A456" t="s">
        <v>444</v>
      </c>
      <c r="B456" t="s">
        <v>499</v>
      </c>
      <c r="C456">
        <v>1</v>
      </c>
      <c r="D456">
        <v>1</v>
      </c>
      <c r="E456">
        <v>0</v>
      </c>
      <c r="F456">
        <v>2</v>
      </c>
      <c r="G456" s="19"/>
      <c r="H456" s="19"/>
      <c r="J456" s="2"/>
    </row>
    <row r="457" spans="1:10" x14ac:dyDescent="0.45">
      <c r="A457" t="s">
        <v>444</v>
      </c>
      <c r="B457" t="s">
        <v>498</v>
      </c>
      <c r="C457">
        <v>3</v>
      </c>
      <c r="D457">
        <v>3</v>
      </c>
      <c r="E457">
        <v>0</v>
      </c>
      <c r="F457">
        <v>6</v>
      </c>
      <c r="G457" s="19"/>
      <c r="H457" s="19"/>
      <c r="J457" s="2"/>
    </row>
    <row r="458" spans="1:10" x14ac:dyDescent="0.45">
      <c r="A458" t="s">
        <v>444</v>
      </c>
      <c r="B458" t="s">
        <v>497</v>
      </c>
      <c r="C458">
        <v>2</v>
      </c>
      <c r="D458">
        <v>8</v>
      </c>
      <c r="E458">
        <v>0</v>
      </c>
      <c r="F458">
        <v>10</v>
      </c>
      <c r="G458" s="19"/>
      <c r="H458" s="19"/>
      <c r="J458" s="2"/>
    </row>
    <row r="459" spans="1:10" x14ac:dyDescent="0.45">
      <c r="A459" t="s">
        <v>444</v>
      </c>
      <c r="B459" t="s">
        <v>496</v>
      </c>
      <c r="C459">
        <v>0</v>
      </c>
      <c r="D459">
        <v>5</v>
      </c>
      <c r="E459">
        <v>0</v>
      </c>
      <c r="F459">
        <v>5</v>
      </c>
      <c r="G459" s="19"/>
      <c r="H459" s="19"/>
      <c r="J459" s="2"/>
    </row>
    <row r="460" spans="1:10" x14ac:dyDescent="0.45">
      <c r="A460" t="s">
        <v>444</v>
      </c>
      <c r="B460" t="s">
        <v>495</v>
      </c>
      <c r="C460">
        <v>0</v>
      </c>
      <c r="D460">
        <v>1</v>
      </c>
      <c r="E460">
        <v>0</v>
      </c>
      <c r="F460">
        <v>1</v>
      </c>
      <c r="G460" s="19"/>
      <c r="H460" s="19"/>
      <c r="J460" s="2"/>
    </row>
    <row r="461" spans="1:10" x14ac:dyDescent="0.45">
      <c r="A461" t="s">
        <v>444</v>
      </c>
      <c r="B461" t="s">
        <v>494</v>
      </c>
      <c r="C461">
        <v>1</v>
      </c>
      <c r="D461">
        <v>1</v>
      </c>
      <c r="E461">
        <v>0</v>
      </c>
      <c r="F461">
        <v>2</v>
      </c>
      <c r="G461" s="19"/>
      <c r="H461" s="19"/>
      <c r="J461" s="2"/>
    </row>
    <row r="462" spans="1:10" x14ac:dyDescent="0.45">
      <c r="A462" t="s">
        <v>444</v>
      </c>
      <c r="B462" t="s">
        <v>493</v>
      </c>
      <c r="C462">
        <v>1</v>
      </c>
      <c r="D462">
        <v>9</v>
      </c>
      <c r="E462">
        <v>0</v>
      </c>
      <c r="F462">
        <v>10</v>
      </c>
      <c r="G462" s="19"/>
      <c r="H462" s="19"/>
      <c r="J462" s="2"/>
    </row>
    <row r="463" spans="1:10" x14ac:dyDescent="0.45">
      <c r="A463" t="s">
        <v>444</v>
      </c>
      <c r="B463" t="s">
        <v>492</v>
      </c>
      <c r="C463">
        <v>1</v>
      </c>
      <c r="D463">
        <v>3</v>
      </c>
      <c r="E463">
        <v>0</v>
      </c>
      <c r="F463">
        <v>4</v>
      </c>
      <c r="G463" s="19"/>
      <c r="H463" s="19"/>
      <c r="J463" s="2"/>
    </row>
    <row r="464" spans="1:10" x14ac:dyDescent="0.45">
      <c r="A464" t="s">
        <v>444</v>
      </c>
      <c r="B464" t="s">
        <v>491</v>
      </c>
      <c r="C464">
        <v>0</v>
      </c>
      <c r="D464">
        <v>2</v>
      </c>
      <c r="E464">
        <v>0</v>
      </c>
      <c r="F464">
        <v>2</v>
      </c>
      <c r="G464" s="19"/>
      <c r="H464" s="19"/>
      <c r="J464" s="2"/>
    </row>
    <row r="465" spans="1:10" x14ac:dyDescent="0.45">
      <c r="A465" t="s">
        <v>444</v>
      </c>
      <c r="B465" t="s">
        <v>1154</v>
      </c>
      <c r="C465">
        <v>1</v>
      </c>
      <c r="D465">
        <v>0</v>
      </c>
      <c r="E465">
        <v>0</v>
      </c>
      <c r="F465">
        <v>1</v>
      </c>
      <c r="G465" s="19">
        <v>186.94</v>
      </c>
      <c r="H465" s="19">
        <v>185.94</v>
      </c>
      <c r="I465" s="2">
        <f>1-Table1[[#This Row],[Percent of Fully Qualified Teachers]]</f>
        <v>5.3493100000000515E-3</v>
      </c>
      <c r="J465" s="2">
        <v>0.99465068999999995</v>
      </c>
    </row>
    <row r="466" spans="1:10" x14ac:dyDescent="0.45">
      <c r="A466" t="s">
        <v>444</v>
      </c>
      <c r="B466" t="s">
        <v>1152</v>
      </c>
      <c r="C466">
        <v>1</v>
      </c>
      <c r="D466">
        <v>0</v>
      </c>
      <c r="E466">
        <v>0</v>
      </c>
      <c r="F466">
        <v>1</v>
      </c>
      <c r="G466" s="19"/>
      <c r="H466" s="19"/>
      <c r="J466" s="2"/>
    </row>
    <row r="467" spans="1:10" x14ac:dyDescent="0.45">
      <c r="A467" t="s">
        <v>444</v>
      </c>
      <c r="B467" t="s">
        <v>490</v>
      </c>
      <c r="C467">
        <v>15</v>
      </c>
      <c r="D467">
        <v>11</v>
      </c>
      <c r="E467">
        <v>0</v>
      </c>
      <c r="F467">
        <v>26</v>
      </c>
      <c r="G467" s="19"/>
      <c r="H467" s="19"/>
      <c r="J467" s="2"/>
    </row>
    <row r="468" spans="1:10" x14ac:dyDescent="0.45">
      <c r="A468" t="s">
        <v>444</v>
      </c>
      <c r="B468" t="s">
        <v>1151</v>
      </c>
      <c r="C468">
        <v>0</v>
      </c>
      <c r="D468">
        <v>1</v>
      </c>
      <c r="E468">
        <v>0</v>
      </c>
      <c r="F468">
        <v>1</v>
      </c>
      <c r="G468" s="19"/>
      <c r="H468" s="19"/>
      <c r="J468" s="2"/>
    </row>
    <row r="469" spans="1:10" x14ac:dyDescent="0.45">
      <c r="A469" t="s">
        <v>444</v>
      </c>
      <c r="B469" t="s">
        <v>489</v>
      </c>
      <c r="C469">
        <v>2</v>
      </c>
      <c r="D469">
        <v>0</v>
      </c>
      <c r="E469">
        <v>0</v>
      </c>
      <c r="F469">
        <v>2</v>
      </c>
      <c r="G469" s="19"/>
      <c r="H469" s="19"/>
      <c r="J469" s="2"/>
    </row>
    <row r="470" spans="1:10" x14ac:dyDescent="0.45">
      <c r="A470" t="s">
        <v>444</v>
      </c>
      <c r="B470" t="s">
        <v>1153</v>
      </c>
      <c r="C470">
        <v>1</v>
      </c>
      <c r="D470">
        <v>2</v>
      </c>
      <c r="E470">
        <v>0</v>
      </c>
      <c r="F470">
        <v>3</v>
      </c>
      <c r="G470" s="19"/>
      <c r="H470" s="19"/>
      <c r="J470" s="2"/>
    </row>
    <row r="471" spans="1:10" x14ac:dyDescent="0.45">
      <c r="A471" t="s">
        <v>444</v>
      </c>
      <c r="B471" t="s">
        <v>488</v>
      </c>
      <c r="C471">
        <v>1</v>
      </c>
      <c r="D471">
        <v>2</v>
      </c>
      <c r="E471">
        <v>0</v>
      </c>
      <c r="F471">
        <v>3</v>
      </c>
      <c r="G471" s="19">
        <v>506.05</v>
      </c>
      <c r="H471" s="19">
        <v>503.05</v>
      </c>
      <c r="I471" s="2">
        <f>1-Table1[[#This Row],[Percent of Fully Qualified Teachers]]</f>
        <v>5.9282680000000143E-3</v>
      </c>
      <c r="J471" s="2">
        <v>0.99407173199999999</v>
      </c>
    </row>
    <row r="472" spans="1:10" x14ac:dyDescent="0.45">
      <c r="A472" t="s">
        <v>444</v>
      </c>
      <c r="B472" t="s">
        <v>487</v>
      </c>
      <c r="C472">
        <v>0</v>
      </c>
      <c r="D472">
        <v>1</v>
      </c>
      <c r="E472">
        <v>0</v>
      </c>
      <c r="F472">
        <v>1</v>
      </c>
      <c r="G472" s="19"/>
      <c r="H472" s="19"/>
      <c r="J472" s="2"/>
    </row>
    <row r="473" spans="1:10" x14ac:dyDescent="0.45">
      <c r="A473" t="s">
        <v>444</v>
      </c>
      <c r="B473" t="s">
        <v>1645</v>
      </c>
      <c r="C473">
        <v>1</v>
      </c>
      <c r="D473">
        <v>0</v>
      </c>
      <c r="E473">
        <v>0</v>
      </c>
      <c r="F473">
        <v>1</v>
      </c>
      <c r="G473" s="19"/>
      <c r="H473" s="19"/>
      <c r="J473" s="2"/>
    </row>
    <row r="474" spans="1:10" x14ac:dyDescent="0.45">
      <c r="A474" t="s">
        <v>444</v>
      </c>
      <c r="B474" t="s">
        <v>1150</v>
      </c>
      <c r="C474">
        <v>3</v>
      </c>
      <c r="D474">
        <v>0</v>
      </c>
      <c r="E474">
        <v>0</v>
      </c>
      <c r="F474">
        <v>3</v>
      </c>
      <c r="G474" s="19"/>
      <c r="H474" s="19"/>
      <c r="J474" s="2"/>
    </row>
    <row r="475" spans="1:10" x14ac:dyDescent="0.45">
      <c r="A475" t="s">
        <v>444</v>
      </c>
      <c r="B475" t="s">
        <v>1646</v>
      </c>
      <c r="C475">
        <v>1</v>
      </c>
      <c r="D475">
        <v>0</v>
      </c>
      <c r="E475">
        <v>0</v>
      </c>
      <c r="F475">
        <v>1</v>
      </c>
      <c r="G475" s="19"/>
      <c r="H475" s="19"/>
      <c r="J475" s="2"/>
    </row>
    <row r="476" spans="1:10" x14ac:dyDescent="0.45">
      <c r="A476" t="s">
        <v>444</v>
      </c>
      <c r="B476" t="s">
        <v>1149</v>
      </c>
      <c r="C476">
        <v>3</v>
      </c>
      <c r="D476">
        <v>3</v>
      </c>
      <c r="E476">
        <v>0</v>
      </c>
      <c r="F476">
        <v>6</v>
      </c>
      <c r="G476" s="19"/>
      <c r="H476" s="19"/>
      <c r="J476" s="2"/>
    </row>
    <row r="477" spans="1:10" x14ac:dyDescent="0.45">
      <c r="A477" t="s">
        <v>444</v>
      </c>
      <c r="B477" t="s">
        <v>1148</v>
      </c>
      <c r="C477">
        <v>1</v>
      </c>
      <c r="D477">
        <v>0</v>
      </c>
      <c r="E477">
        <v>0</v>
      </c>
      <c r="F477">
        <v>1</v>
      </c>
      <c r="G477" s="19"/>
      <c r="H477" s="19"/>
      <c r="J477" s="2"/>
    </row>
    <row r="478" spans="1:10" x14ac:dyDescent="0.45">
      <c r="A478" t="s">
        <v>444</v>
      </c>
      <c r="B478" t="s">
        <v>1647</v>
      </c>
      <c r="C478">
        <v>2</v>
      </c>
      <c r="D478">
        <v>0</v>
      </c>
      <c r="E478">
        <v>0</v>
      </c>
      <c r="F478">
        <v>2</v>
      </c>
      <c r="G478" s="19"/>
      <c r="H478" s="19"/>
      <c r="J478" s="2"/>
    </row>
    <row r="479" spans="1:10" x14ac:dyDescent="0.45">
      <c r="A479" t="s">
        <v>444</v>
      </c>
      <c r="B479" t="s">
        <v>1147</v>
      </c>
      <c r="C479">
        <v>0</v>
      </c>
      <c r="D479">
        <v>2</v>
      </c>
      <c r="E479">
        <v>0</v>
      </c>
      <c r="F479">
        <v>2</v>
      </c>
      <c r="G479" s="19"/>
      <c r="H479" s="19"/>
      <c r="J479" s="2"/>
    </row>
    <row r="480" spans="1:10" x14ac:dyDescent="0.45">
      <c r="A480" t="s">
        <v>444</v>
      </c>
      <c r="B480" t="s">
        <v>486</v>
      </c>
      <c r="C480">
        <v>4</v>
      </c>
      <c r="D480">
        <v>3</v>
      </c>
      <c r="E480">
        <v>0</v>
      </c>
      <c r="F480">
        <v>7</v>
      </c>
      <c r="G480" s="19"/>
      <c r="H480" s="19"/>
      <c r="J480" s="2"/>
    </row>
    <row r="481" spans="1:10" x14ac:dyDescent="0.45">
      <c r="A481" t="s">
        <v>444</v>
      </c>
      <c r="B481" t="s">
        <v>485</v>
      </c>
      <c r="C481">
        <v>8</v>
      </c>
      <c r="D481">
        <v>38</v>
      </c>
      <c r="E481">
        <v>2</v>
      </c>
      <c r="F481">
        <v>48</v>
      </c>
      <c r="G481" s="19">
        <v>3150.59</v>
      </c>
      <c r="H481" s="19">
        <v>3102.59</v>
      </c>
      <c r="I481" s="2">
        <f>1-Table1[[#This Row],[Percent of Fully Qualified Teachers]]</f>
        <v>1.5235242000000038E-2</v>
      </c>
      <c r="J481" s="2">
        <v>0.98476475799999996</v>
      </c>
    </row>
    <row r="482" spans="1:10" x14ac:dyDescent="0.45">
      <c r="A482" t="s">
        <v>444</v>
      </c>
      <c r="B482" t="s">
        <v>1146</v>
      </c>
      <c r="C482">
        <v>1</v>
      </c>
      <c r="D482">
        <v>5</v>
      </c>
      <c r="E482">
        <v>0</v>
      </c>
      <c r="F482">
        <v>6</v>
      </c>
      <c r="G482" s="19"/>
      <c r="H482" s="19"/>
      <c r="J482" s="2"/>
    </row>
    <row r="483" spans="1:10" x14ac:dyDescent="0.45">
      <c r="A483" t="s">
        <v>444</v>
      </c>
      <c r="B483" t="s">
        <v>189</v>
      </c>
      <c r="C483">
        <v>16</v>
      </c>
      <c r="D483">
        <v>8</v>
      </c>
      <c r="E483">
        <v>0</v>
      </c>
      <c r="F483">
        <v>24</v>
      </c>
      <c r="G483" s="19">
        <v>805.19</v>
      </c>
      <c r="H483" s="19">
        <v>781.19</v>
      </c>
      <c r="I483" s="2">
        <f>1-Table1[[#This Row],[Percent of Fully Qualified Teachers]]</f>
        <v>2.9806628999999973E-2</v>
      </c>
      <c r="J483" s="2">
        <v>0.97019337100000003</v>
      </c>
    </row>
    <row r="484" spans="1:10" x14ac:dyDescent="0.45">
      <c r="A484" t="s">
        <v>444</v>
      </c>
      <c r="B484" t="s">
        <v>484</v>
      </c>
      <c r="C484">
        <v>0</v>
      </c>
      <c r="D484">
        <v>8</v>
      </c>
      <c r="E484">
        <v>0</v>
      </c>
      <c r="F484">
        <v>8</v>
      </c>
      <c r="G484" s="19"/>
      <c r="H484" s="19"/>
      <c r="J484" s="2"/>
    </row>
    <row r="485" spans="1:10" x14ac:dyDescent="0.45">
      <c r="A485" t="s">
        <v>444</v>
      </c>
      <c r="B485" t="s">
        <v>188</v>
      </c>
      <c r="C485">
        <v>425</v>
      </c>
      <c r="D485">
        <v>620</v>
      </c>
      <c r="E485">
        <v>48</v>
      </c>
      <c r="F485">
        <v>1093</v>
      </c>
      <c r="G485" s="19">
        <v>33191.519999999997</v>
      </c>
      <c r="H485" s="19">
        <v>32098.52</v>
      </c>
      <c r="I485" s="2">
        <f>1-Table1[[#This Row],[Percent of Fully Qualified Teachers]]</f>
        <v>3.2930098000000019E-2</v>
      </c>
      <c r="J485" s="2">
        <v>0.96706990199999998</v>
      </c>
    </row>
    <row r="486" spans="1:10" x14ac:dyDescent="0.45">
      <c r="A486" t="s">
        <v>444</v>
      </c>
      <c r="B486" t="s">
        <v>1648</v>
      </c>
      <c r="C486">
        <v>1</v>
      </c>
      <c r="D486">
        <v>0</v>
      </c>
      <c r="E486">
        <v>0</v>
      </c>
      <c r="F486">
        <v>1</v>
      </c>
      <c r="G486" s="19"/>
      <c r="H486" s="19"/>
      <c r="J486" s="2"/>
    </row>
    <row r="487" spans="1:10" x14ac:dyDescent="0.45">
      <c r="A487" t="s">
        <v>444</v>
      </c>
      <c r="B487" t="s">
        <v>483</v>
      </c>
      <c r="C487">
        <v>12</v>
      </c>
      <c r="D487">
        <v>5</v>
      </c>
      <c r="E487">
        <v>0</v>
      </c>
      <c r="F487">
        <v>17</v>
      </c>
      <c r="G487" s="19">
        <v>625.76</v>
      </c>
      <c r="H487" s="19">
        <v>608.76</v>
      </c>
      <c r="I487" s="2">
        <f>1-Table1[[#This Row],[Percent of Fully Qualified Teachers]]</f>
        <v>2.7166965000000043E-2</v>
      </c>
      <c r="J487" s="2">
        <v>0.97283303499999996</v>
      </c>
    </row>
    <row r="488" spans="1:10" x14ac:dyDescent="0.45">
      <c r="A488" t="s">
        <v>444</v>
      </c>
      <c r="B488" t="s">
        <v>1649</v>
      </c>
      <c r="C488">
        <v>1</v>
      </c>
      <c r="D488">
        <v>2</v>
      </c>
      <c r="E488">
        <v>0</v>
      </c>
      <c r="F488">
        <v>3</v>
      </c>
      <c r="G488" s="19"/>
      <c r="H488" s="19"/>
      <c r="J488" s="2"/>
    </row>
    <row r="489" spans="1:10" x14ac:dyDescent="0.45">
      <c r="A489" t="s">
        <v>444</v>
      </c>
      <c r="B489" t="s">
        <v>1145</v>
      </c>
      <c r="C489">
        <v>0</v>
      </c>
      <c r="D489">
        <v>1</v>
      </c>
      <c r="E489">
        <v>0</v>
      </c>
      <c r="F489">
        <v>1</v>
      </c>
      <c r="G489" s="19"/>
      <c r="H489" s="19"/>
      <c r="J489" s="2"/>
    </row>
    <row r="490" spans="1:10" x14ac:dyDescent="0.45">
      <c r="A490" t="s">
        <v>444</v>
      </c>
      <c r="B490" t="s">
        <v>482</v>
      </c>
      <c r="C490">
        <v>1</v>
      </c>
      <c r="D490">
        <v>0</v>
      </c>
      <c r="E490">
        <v>0</v>
      </c>
      <c r="F490">
        <v>1</v>
      </c>
      <c r="G490" s="19"/>
      <c r="H490" s="19"/>
      <c r="J490" s="2"/>
    </row>
    <row r="491" spans="1:10" x14ac:dyDescent="0.45">
      <c r="A491" t="s">
        <v>444</v>
      </c>
      <c r="B491" t="s">
        <v>1144</v>
      </c>
      <c r="C491">
        <v>2</v>
      </c>
      <c r="D491">
        <v>0</v>
      </c>
      <c r="E491">
        <v>0</v>
      </c>
      <c r="F491">
        <v>2</v>
      </c>
      <c r="G491" s="19"/>
      <c r="H491" s="19"/>
      <c r="J491" s="2"/>
    </row>
    <row r="492" spans="1:10" x14ac:dyDescent="0.45">
      <c r="A492" t="s">
        <v>444</v>
      </c>
      <c r="B492" t="s">
        <v>1143</v>
      </c>
      <c r="C492">
        <v>2</v>
      </c>
      <c r="D492">
        <v>0</v>
      </c>
      <c r="E492">
        <v>0</v>
      </c>
      <c r="F492">
        <v>2</v>
      </c>
      <c r="G492" s="19">
        <v>286.31</v>
      </c>
      <c r="H492" s="19">
        <v>284.31</v>
      </c>
      <c r="I492" s="2">
        <f>1-Table1[[#This Row],[Percent of Fully Qualified Teachers]]</f>
        <v>6.9854350000000398E-3</v>
      </c>
      <c r="J492" s="2">
        <v>0.99301456499999996</v>
      </c>
    </row>
    <row r="493" spans="1:10" x14ac:dyDescent="0.45">
      <c r="A493" t="s">
        <v>444</v>
      </c>
      <c r="B493" t="s">
        <v>479</v>
      </c>
      <c r="C493">
        <v>0</v>
      </c>
      <c r="D493">
        <v>2</v>
      </c>
      <c r="E493">
        <v>0</v>
      </c>
      <c r="F493">
        <v>2</v>
      </c>
      <c r="G493" s="19"/>
      <c r="H493" s="19"/>
      <c r="J493" s="2"/>
    </row>
    <row r="494" spans="1:10" x14ac:dyDescent="0.45">
      <c r="A494" t="s">
        <v>444</v>
      </c>
      <c r="B494" t="s">
        <v>1142</v>
      </c>
      <c r="C494">
        <v>3</v>
      </c>
      <c r="D494">
        <v>1</v>
      </c>
      <c r="E494">
        <v>0</v>
      </c>
      <c r="F494">
        <v>4</v>
      </c>
      <c r="G494" s="19"/>
      <c r="H494" s="19"/>
      <c r="J494" s="2"/>
    </row>
    <row r="495" spans="1:10" x14ac:dyDescent="0.45">
      <c r="A495" t="s">
        <v>444</v>
      </c>
      <c r="B495" t="s">
        <v>1141</v>
      </c>
      <c r="C495">
        <v>3</v>
      </c>
      <c r="D495">
        <v>1</v>
      </c>
      <c r="E495">
        <v>0</v>
      </c>
      <c r="F495">
        <v>4</v>
      </c>
      <c r="G495" s="19">
        <v>265.49</v>
      </c>
      <c r="H495" s="19">
        <v>261.49</v>
      </c>
      <c r="I495" s="2">
        <f>1-Table1[[#This Row],[Percent of Fully Qualified Teachers]]</f>
        <v>1.5066480999999965E-2</v>
      </c>
      <c r="J495" s="2">
        <v>0.98493351900000004</v>
      </c>
    </row>
    <row r="496" spans="1:10" x14ac:dyDescent="0.45">
      <c r="A496" t="s">
        <v>444</v>
      </c>
      <c r="B496" t="s">
        <v>1140</v>
      </c>
      <c r="C496">
        <v>1</v>
      </c>
      <c r="D496">
        <v>0</v>
      </c>
      <c r="E496">
        <v>0</v>
      </c>
      <c r="F496">
        <v>1</v>
      </c>
      <c r="G496" s="19"/>
      <c r="H496" s="19"/>
      <c r="J496" s="2"/>
    </row>
    <row r="497" spans="1:10" x14ac:dyDescent="0.45">
      <c r="A497" t="s">
        <v>444</v>
      </c>
      <c r="B497" t="s">
        <v>1139</v>
      </c>
      <c r="C497">
        <v>0</v>
      </c>
      <c r="D497">
        <v>1</v>
      </c>
      <c r="E497">
        <v>0</v>
      </c>
      <c r="F497">
        <v>1</v>
      </c>
      <c r="G497" s="19"/>
      <c r="H497" s="19"/>
      <c r="J497" s="2"/>
    </row>
    <row r="498" spans="1:10" x14ac:dyDescent="0.45">
      <c r="A498" t="s">
        <v>444</v>
      </c>
      <c r="B498" t="s">
        <v>478</v>
      </c>
      <c r="C498">
        <v>4</v>
      </c>
      <c r="D498">
        <v>6</v>
      </c>
      <c r="E498">
        <v>0</v>
      </c>
      <c r="F498">
        <v>10</v>
      </c>
      <c r="G498" s="19">
        <v>1119.53</v>
      </c>
      <c r="H498" s="19">
        <v>1109.53</v>
      </c>
      <c r="I498" s="2">
        <f>1-Table1[[#This Row],[Percent of Fully Qualified Teachers]]</f>
        <v>8.9323199999999936E-3</v>
      </c>
      <c r="J498" s="2">
        <v>0.99106768000000001</v>
      </c>
    </row>
    <row r="499" spans="1:10" x14ac:dyDescent="0.45">
      <c r="A499" t="s">
        <v>444</v>
      </c>
      <c r="B499" t="s">
        <v>1138</v>
      </c>
      <c r="C499">
        <v>0</v>
      </c>
      <c r="D499">
        <v>1</v>
      </c>
      <c r="E499">
        <v>0</v>
      </c>
      <c r="F499">
        <v>1</v>
      </c>
      <c r="G499" s="19"/>
      <c r="H499" s="19"/>
      <c r="J499" s="2"/>
    </row>
    <row r="500" spans="1:10" x14ac:dyDescent="0.45">
      <c r="A500" t="s">
        <v>444</v>
      </c>
      <c r="B500" t="s">
        <v>1137</v>
      </c>
      <c r="C500">
        <v>1</v>
      </c>
      <c r="D500">
        <v>0</v>
      </c>
      <c r="E500">
        <v>0</v>
      </c>
      <c r="F500">
        <v>1</v>
      </c>
      <c r="G500" s="19"/>
      <c r="H500" s="19"/>
      <c r="J500" s="2"/>
    </row>
    <row r="501" spans="1:10" x14ac:dyDescent="0.45">
      <c r="A501" t="s">
        <v>444</v>
      </c>
      <c r="B501" t="s">
        <v>477</v>
      </c>
      <c r="C501">
        <v>0</v>
      </c>
      <c r="D501">
        <v>1</v>
      </c>
      <c r="E501">
        <v>4</v>
      </c>
      <c r="F501">
        <v>5</v>
      </c>
      <c r="G501" s="19"/>
      <c r="H501" s="19"/>
      <c r="J501" s="2"/>
    </row>
    <row r="502" spans="1:10" x14ac:dyDescent="0.45">
      <c r="A502" t="s">
        <v>444</v>
      </c>
      <c r="B502" t="s">
        <v>1136</v>
      </c>
      <c r="C502">
        <v>1</v>
      </c>
      <c r="D502">
        <v>0</v>
      </c>
      <c r="E502">
        <v>0</v>
      </c>
      <c r="F502">
        <v>1</v>
      </c>
      <c r="G502" s="19"/>
      <c r="H502" s="19"/>
      <c r="J502" s="2"/>
    </row>
    <row r="503" spans="1:10" x14ac:dyDescent="0.45">
      <c r="A503" t="s">
        <v>444</v>
      </c>
      <c r="B503" t="s">
        <v>1135</v>
      </c>
      <c r="C503">
        <v>0</v>
      </c>
      <c r="D503">
        <v>3</v>
      </c>
      <c r="E503">
        <v>0</v>
      </c>
      <c r="F503">
        <v>3</v>
      </c>
      <c r="G503" s="19"/>
      <c r="H503" s="19"/>
      <c r="J503" s="2"/>
    </row>
    <row r="504" spans="1:10" x14ac:dyDescent="0.45">
      <c r="A504" t="s">
        <v>444</v>
      </c>
      <c r="B504" t="s">
        <v>1134</v>
      </c>
      <c r="C504">
        <v>2</v>
      </c>
      <c r="D504">
        <v>0</v>
      </c>
      <c r="E504">
        <v>0</v>
      </c>
      <c r="F504">
        <v>2</v>
      </c>
      <c r="G504" s="19"/>
      <c r="H504" s="19"/>
      <c r="J504" s="2"/>
    </row>
    <row r="505" spans="1:10" x14ac:dyDescent="0.45">
      <c r="A505" t="s">
        <v>444</v>
      </c>
      <c r="B505" t="s">
        <v>475</v>
      </c>
      <c r="C505">
        <v>2</v>
      </c>
      <c r="D505">
        <v>2</v>
      </c>
      <c r="E505">
        <v>0</v>
      </c>
      <c r="F505">
        <v>4</v>
      </c>
      <c r="G505" s="19"/>
      <c r="H505" s="19"/>
      <c r="J505" s="2"/>
    </row>
    <row r="506" spans="1:10" x14ac:dyDescent="0.45">
      <c r="A506" t="s">
        <v>444</v>
      </c>
      <c r="B506" t="s">
        <v>1133</v>
      </c>
      <c r="C506">
        <v>0</v>
      </c>
      <c r="D506">
        <v>1</v>
      </c>
      <c r="E506">
        <v>0</v>
      </c>
      <c r="F506">
        <v>1</v>
      </c>
      <c r="G506" s="19"/>
      <c r="H506" s="19"/>
      <c r="J506" s="2"/>
    </row>
    <row r="507" spans="1:10" x14ac:dyDescent="0.45">
      <c r="A507" t="s">
        <v>444</v>
      </c>
      <c r="B507" t="s">
        <v>474</v>
      </c>
      <c r="C507">
        <v>5</v>
      </c>
      <c r="D507">
        <v>0</v>
      </c>
      <c r="E507">
        <v>0</v>
      </c>
      <c r="F507">
        <v>5</v>
      </c>
      <c r="G507" s="19">
        <v>813.82</v>
      </c>
      <c r="H507" s="19">
        <v>808.82</v>
      </c>
      <c r="I507" s="2">
        <f>1-Table1[[#This Row],[Percent of Fully Qualified Teachers]]</f>
        <v>6.1438649999999706E-3</v>
      </c>
      <c r="J507" s="2">
        <v>0.99385613500000003</v>
      </c>
    </row>
    <row r="508" spans="1:10" x14ac:dyDescent="0.45">
      <c r="A508" t="s">
        <v>444</v>
      </c>
      <c r="B508" t="s">
        <v>1132</v>
      </c>
      <c r="C508">
        <v>1</v>
      </c>
      <c r="D508">
        <v>0</v>
      </c>
      <c r="E508">
        <v>0</v>
      </c>
      <c r="F508">
        <v>1</v>
      </c>
      <c r="G508" s="19"/>
      <c r="H508" s="19"/>
      <c r="J508" s="2"/>
    </row>
    <row r="509" spans="1:10" x14ac:dyDescent="0.45">
      <c r="A509" t="s">
        <v>444</v>
      </c>
      <c r="B509" t="s">
        <v>1131</v>
      </c>
      <c r="C509">
        <v>1</v>
      </c>
      <c r="D509">
        <v>0</v>
      </c>
      <c r="E509">
        <v>0</v>
      </c>
      <c r="F509">
        <v>1</v>
      </c>
      <c r="G509" s="19"/>
      <c r="H509" s="19"/>
      <c r="J509" s="2"/>
    </row>
    <row r="510" spans="1:10" x14ac:dyDescent="0.45">
      <c r="A510" t="s">
        <v>444</v>
      </c>
      <c r="B510" t="s">
        <v>473</v>
      </c>
      <c r="C510">
        <v>1</v>
      </c>
      <c r="D510">
        <v>0</v>
      </c>
      <c r="E510">
        <v>1</v>
      </c>
      <c r="F510">
        <v>2</v>
      </c>
      <c r="G510" s="19"/>
      <c r="H510" s="19"/>
      <c r="J510" s="2"/>
    </row>
    <row r="511" spans="1:10" x14ac:dyDescent="0.45">
      <c r="A511" t="s">
        <v>444</v>
      </c>
      <c r="B511" t="s">
        <v>1130</v>
      </c>
      <c r="C511">
        <v>3</v>
      </c>
      <c r="D511">
        <v>0</v>
      </c>
      <c r="E511">
        <v>0</v>
      </c>
      <c r="F511">
        <v>3</v>
      </c>
      <c r="G511" s="19"/>
      <c r="H511" s="19"/>
      <c r="J511" s="2"/>
    </row>
    <row r="512" spans="1:10" x14ac:dyDescent="0.45">
      <c r="A512" t="s">
        <v>444</v>
      </c>
      <c r="B512" t="s">
        <v>1129</v>
      </c>
      <c r="C512">
        <v>9</v>
      </c>
      <c r="D512">
        <v>0</v>
      </c>
      <c r="E512">
        <v>0</v>
      </c>
      <c r="F512">
        <v>9</v>
      </c>
      <c r="G512" s="19"/>
      <c r="H512" s="19"/>
      <c r="J512" s="2"/>
    </row>
    <row r="513" spans="1:10" x14ac:dyDescent="0.45">
      <c r="A513" t="s">
        <v>444</v>
      </c>
      <c r="B513" t="s">
        <v>472</v>
      </c>
      <c r="C513">
        <v>1</v>
      </c>
      <c r="D513">
        <v>0</v>
      </c>
      <c r="E513">
        <v>0</v>
      </c>
      <c r="F513">
        <v>1</v>
      </c>
      <c r="G513" s="19"/>
      <c r="H513" s="19"/>
      <c r="J513" s="2"/>
    </row>
    <row r="514" spans="1:10" x14ac:dyDescent="0.45">
      <c r="A514" t="s">
        <v>444</v>
      </c>
      <c r="B514" t="s">
        <v>1128</v>
      </c>
      <c r="C514">
        <v>0</v>
      </c>
      <c r="D514">
        <v>1</v>
      </c>
      <c r="E514">
        <v>0</v>
      </c>
      <c r="F514">
        <v>1</v>
      </c>
      <c r="G514" s="19"/>
      <c r="H514" s="19"/>
      <c r="J514" s="2"/>
    </row>
    <row r="515" spans="1:10" x14ac:dyDescent="0.45">
      <c r="A515" t="s">
        <v>444</v>
      </c>
      <c r="B515" t="s">
        <v>471</v>
      </c>
      <c r="C515">
        <v>16</v>
      </c>
      <c r="D515">
        <v>23</v>
      </c>
      <c r="E515">
        <v>0</v>
      </c>
      <c r="F515">
        <v>39</v>
      </c>
      <c r="G515" s="19"/>
      <c r="H515" s="19"/>
      <c r="J515" s="2"/>
    </row>
    <row r="516" spans="1:10" x14ac:dyDescent="0.45">
      <c r="A516" t="s">
        <v>444</v>
      </c>
      <c r="B516" t="s">
        <v>1127</v>
      </c>
      <c r="C516">
        <v>5</v>
      </c>
      <c r="D516">
        <v>7</v>
      </c>
      <c r="E516">
        <v>0</v>
      </c>
      <c r="F516">
        <v>12</v>
      </c>
      <c r="G516" s="19"/>
      <c r="H516" s="19"/>
      <c r="J516" s="2"/>
    </row>
    <row r="517" spans="1:10" x14ac:dyDescent="0.45">
      <c r="A517" t="s">
        <v>444</v>
      </c>
      <c r="B517" t="s">
        <v>1126</v>
      </c>
      <c r="C517">
        <v>4</v>
      </c>
      <c r="D517">
        <v>6</v>
      </c>
      <c r="E517">
        <v>1</v>
      </c>
      <c r="F517">
        <v>11</v>
      </c>
      <c r="G517" s="19"/>
      <c r="H517" s="19"/>
      <c r="J517" s="2"/>
    </row>
    <row r="518" spans="1:10" x14ac:dyDescent="0.45">
      <c r="A518" t="s">
        <v>444</v>
      </c>
      <c r="B518" t="s">
        <v>1125</v>
      </c>
      <c r="C518">
        <v>2</v>
      </c>
      <c r="D518">
        <v>0</v>
      </c>
      <c r="E518">
        <v>0</v>
      </c>
      <c r="F518">
        <v>2</v>
      </c>
      <c r="G518" s="19"/>
      <c r="H518" s="19"/>
      <c r="J518" s="2"/>
    </row>
    <row r="519" spans="1:10" x14ac:dyDescent="0.45">
      <c r="A519" t="s">
        <v>444</v>
      </c>
      <c r="B519" t="s">
        <v>1124</v>
      </c>
      <c r="C519">
        <v>6</v>
      </c>
      <c r="D519">
        <v>1</v>
      </c>
      <c r="E519">
        <v>0</v>
      </c>
      <c r="F519">
        <v>7</v>
      </c>
      <c r="G519" s="19">
        <v>759.82</v>
      </c>
      <c r="H519" s="19">
        <v>752.82</v>
      </c>
      <c r="I519" s="2">
        <f>1-Table1[[#This Row],[Percent of Fully Qualified Teachers]]</f>
        <v>9.2127079999999584E-3</v>
      </c>
      <c r="J519" s="2">
        <v>0.99078729200000004</v>
      </c>
    </row>
    <row r="520" spans="1:10" x14ac:dyDescent="0.45">
      <c r="A520" t="s">
        <v>444</v>
      </c>
      <c r="B520" t="s">
        <v>1650</v>
      </c>
      <c r="C520">
        <v>1</v>
      </c>
      <c r="D520">
        <v>0</v>
      </c>
      <c r="E520">
        <v>0</v>
      </c>
      <c r="F520">
        <v>1</v>
      </c>
      <c r="G520" s="19"/>
      <c r="H520" s="19"/>
      <c r="J520" s="2"/>
    </row>
    <row r="521" spans="1:10" x14ac:dyDescent="0.45">
      <c r="A521" t="s">
        <v>444</v>
      </c>
      <c r="B521" t="s">
        <v>470</v>
      </c>
      <c r="C521">
        <v>7</v>
      </c>
      <c r="D521">
        <v>14</v>
      </c>
      <c r="E521">
        <v>0</v>
      </c>
      <c r="F521">
        <v>21</v>
      </c>
      <c r="G521" s="19">
        <v>852.74</v>
      </c>
      <c r="H521" s="19">
        <v>831.74</v>
      </c>
      <c r="I521" s="2">
        <f>1-Table1[[#This Row],[Percent of Fully Qualified Teachers]]</f>
        <v>2.4626498000000052E-2</v>
      </c>
      <c r="J521" s="2">
        <v>0.97537350199999995</v>
      </c>
    </row>
    <row r="522" spans="1:10" x14ac:dyDescent="0.45">
      <c r="A522" t="s">
        <v>444</v>
      </c>
      <c r="B522" t="s">
        <v>1651</v>
      </c>
      <c r="C522">
        <v>0</v>
      </c>
      <c r="D522">
        <v>1</v>
      </c>
      <c r="E522">
        <v>0</v>
      </c>
      <c r="F522">
        <v>1</v>
      </c>
      <c r="G522" s="19"/>
      <c r="H522" s="19"/>
      <c r="J522" s="2"/>
    </row>
    <row r="523" spans="1:10" x14ac:dyDescent="0.45">
      <c r="A523" t="s">
        <v>444</v>
      </c>
      <c r="B523" t="s">
        <v>469</v>
      </c>
      <c r="C523">
        <v>12</v>
      </c>
      <c r="D523">
        <v>0</v>
      </c>
      <c r="E523">
        <v>0</v>
      </c>
      <c r="F523">
        <v>12</v>
      </c>
      <c r="G523" s="19">
        <v>1810.56</v>
      </c>
      <c r="H523" s="19">
        <v>1798.56</v>
      </c>
      <c r="I523" s="2">
        <f>1-Table1[[#This Row],[Percent of Fully Qualified Teachers]]</f>
        <v>6.6277839999999699E-3</v>
      </c>
      <c r="J523" s="2">
        <v>0.99337221600000003</v>
      </c>
    </row>
    <row r="524" spans="1:10" x14ac:dyDescent="0.45">
      <c r="A524" t="s">
        <v>444</v>
      </c>
      <c r="B524" t="s">
        <v>1123</v>
      </c>
      <c r="C524">
        <v>2</v>
      </c>
      <c r="D524">
        <v>0</v>
      </c>
      <c r="E524">
        <v>0</v>
      </c>
      <c r="F524">
        <v>2</v>
      </c>
      <c r="G524" s="19"/>
      <c r="H524" s="19"/>
      <c r="J524" s="2"/>
    </row>
    <row r="525" spans="1:10" x14ac:dyDescent="0.45">
      <c r="A525" t="s">
        <v>444</v>
      </c>
      <c r="B525" t="s">
        <v>1122</v>
      </c>
      <c r="C525">
        <v>1</v>
      </c>
      <c r="D525">
        <v>0</v>
      </c>
      <c r="E525">
        <v>0</v>
      </c>
      <c r="F525">
        <v>1</v>
      </c>
      <c r="G525" s="19"/>
      <c r="H525" s="19"/>
      <c r="J525" s="2"/>
    </row>
    <row r="526" spans="1:10" x14ac:dyDescent="0.45">
      <c r="A526" t="s">
        <v>444</v>
      </c>
      <c r="B526" t="s">
        <v>468</v>
      </c>
      <c r="C526">
        <v>2</v>
      </c>
      <c r="D526">
        <v>6</v>
      </c>
      <c r="E526">
        <v>1</v>
      </c>
      <c r="F526">
        <v>9</v>
      </c>
      <c r="G526" s="19"/>
      <c r="H526" s="19"/>
      <c r="J526" s="2"/>
    </row>
    <row r="527" spans="1:10" x14ac:dyDescent="0.45">
      <c r="A527" t="s">
        <v>444</v>
      </c>
      <c r="B527" t="s">
        <v>1121</v>
      </c>
      <c r="C527">
        <v>4</v>
      </c>
      <c r="D527">
        <v>3</v>
      </c>
      <c r="E527">
        <v>0</v>
      </c>
      <c r="F527">
        <v>7</v>
      </c>
      <c r="G527" s="19"/>
      <c r="H527" s="19"/>
      <c r="J527" s="2"/>
    </row>
    <row r="528" spans="1:10" x14ac:dyDescent="0.45">
      <c r="A528" t="s">
        <v>444</v>
      </c>
      <c r="B528" t="s">
        <v>1120</v>
      </c>
      <c r="C528">
        <v>0</v>
      </c>
      <c r="D528">
        <v>2</v>
      </c>
      <c r="E528">
        <v>0</v>
      </c>
      <c r="F528">
        <v>2</v>
      </c>
      <c r="G528" s="19"/>
      <c r="H528" s="19"/>
      <c r="J528" s="2"/>
    </row>
    <row r="529" spans="1:10" x14ac:dyDescent="0.45">
      <c r="A529" t="s">
        <v>444</v>
      </c>
      <c r="B529" t="s">
        <v>1119</v>
      </c>
      <c r="C529">
        <v>3</v>
      </c>
      <c r="D529">
        <v>4</v>
      </c>
      <c r="E529">
        <v>1</v>
      </c>
      <c r="F529">
        <v>8</v>
      </c>
      <c r="G529" s="19"/>
      <c r="H529" s="19"/>
      <c r="J529" s="2"/>
    </row>
    <row r="530" spans="1:10" x14ac:dyDescent="0.45">
      <c r="A530" t="s">
        <v>444</v>
      </c>
      <c r="B530" t="s">
        <v>467</v>
      </c>
      <c r="C530">
        <v>0</v>
      </c>
      <c r="D530">
        <v>3</v>
      </c>
      <c r="E530">
        <v>0</v>
      </c>
      <c r="F530">
        <v>3</v>
      </c>
      <c r="G530" s="19"/>
      <c r="H530" s="19"/>
      <c r="J530" s="2"/>
    </row>
    <row r="531" spans="1:10" x14ac:dyDescent="0.45">
      <c r="A531" t="s">
        <v>444</v>
      </c>
      <c r="B531" t="s">
        <v>466</v>
      </c>
      <c r="C531">
        <v>1</v>
      </c>
      <c r="D531">
        <v>2</v>
      </c>
      <c r="E531">
        <v>0</v>
      </c>
      <c r="F531">
        <v>3</v>
      </c>
      <c r="G531" s="19"/>
      <c r="H531" s="19"/>
      <c r="J531" s="2"/>
    </row>
    <row r="532" spans="1:10" x14ac:dyDescent="0.45">
      <c r="A532" t="s">
        <v>444</v>
      </c>
      <c r="B532" t="s">
        <v>1118</v>
      </c>
      <c r="C532">
        <v>0</v>
      </c>
      <c r="D532">
        <v>1</v>
      </c>
      <c r="E532">
        <v>0</v>
      </c>
      <c r="F532">
        <v>1</v>
      </c>
      <c r="G532" s="19"/>
      <c r="H532" s="19"/>
      <c r="J532" s="2"/>
    </row>
    <row r="533" spans="1:10" x14ac:dyDescent="0.45">
      <c r="A533" t="s">
        <v>444</v>
      </c>
      <c r="B533" t="s">
        <v>1117</v>
      </c>
      <c r="C533">
        <v>0</v>
      </c>
      <c r="D533">
        <v>4</v>
      </c>
      <c r="E533">
        <v>0</v>
      </c>
      <c r="F533">
        <v>4</v>
      </c>
      <c r="G533" s="19"/>
      <c r="H533" s="19"/>
      <c r="J533" s="2"/>
    </row>
    <row r="534" spans="1:10" x14ac:dyDescent="0.45">
      <c r="A534" t="s">
        <v>444</v>
      </c>
      <c r="B534" t="s">
        <v>1116</v>
      </c>
      <c r="C534">
        <v>0</v>
      </c>
      <c r="D534">
        <v>2</v>
      </c>
      <c r="E534">
        <v>0</v>
      </c>
      <c r="F534">
        <v>2</v>
      </c>
      <c r="G534" s="19"/>
      <c r="H534" s="19"/>
      <c r="J534" s="2"/>
    </row>
    <row r="535" spans="1:10" x14ac:dyDescent="0.45">
      <c r="A535" t="s">
        <v>444</v>
      </c>
      <c r="B535" t="s">
        <v>1652</v>
      </c>
      <c r="C535">
        <v>0</v>
      </c>
      <c r="D535">
        <v>1</v>
      </c>
      <c r="E535">
        <v>0</v>
      </c>
      <c r="F535">
        <v>1</v>
      </c>
      <c r="G535" s="19"/>
      <c r="H535" s="19"/>
      <c r="J535" s="2"/>
    </row>
    <row r="536" spans="1:10" x14ac:dyDescent="0.45">
      <c r="A536" t="s">
        <v>444</v>
      </c>
      <c r="B536" t="s">
        <v>465</v>
      </c>
      <c r="C536">
        <v>1</v>
      </c>
      <c r="D536">
        <v>11</v>
      </c>
      <c r="E536">
        <v>0</v>
      </c>
      <c r="F536">
        <v>12</v>
      </c>
      <c r="G536" s="19"/>
      <c r="H536" s="19"/>
      <c r="J536" s="2"/>
    </row>
    <row r="537" spans="1:10" x14ac:dyDescent="0.45">
      <c r="A537" t="s">
        <v>444</v>
      </c>
      <c r="B537" t="s">
        <v>464</v>
      </c>
      <c r="C537">
        <v>1</v>
      </c>
      <c r="D537">
        <v>0</v>
      </c>
      <c r="E537">
        <v>0</v>
      </c>
      <c r="F537">
        <v>1</v>
      </c>
      <c r="G537" s="19">
        <v>425.7</v>
      </c>
      <c r="H537" s="19">
        <v>424.7</v>
      </c>
      <c r="I537" s="2">
        <f>1-Table1[[#This Row],[Percent of Fully Qualified Teachers]]</f>
        <v>2.3490720000000076E-3</v>
      </c>
      <c r="J537" s="2">
        <v>0.99765092799999999</v>
      </c>
    </row>
    <row r="538" spans="1:10" x14ac:dyDescent="0.45">
      <c r="A538" t="s">
        <v>444</v>
      </c>
      <c r="B538" t="s">
        <v>1653</v>
      </c>
      <c r="C538">
        <v>5</v>
      </c>
      <c r="D538">
        <v>0</v>
      </c>
      <c r="E538">
        <v>0</v>
      </c>
      <c r="F538">
        <v>5</v>
      </c>
      <c r="G538" s="19"/>
      <c r="H538" s="19"/>
      <c r="J538" s="2"/>
    </row>
    <row r="539" spans="1:10" x14ac:dyDescent="0.45">
      <c r="A539" t="s">
        <v>444</v>
      </c>
      <c r="B539" t="s">
        <v>463</v>
      </c>
      <c r="C539">
        <v>0</v>
      </c>
      <c r="D539">
        <v>2</v>
      </c>
      <c r="E539">
        <v>1</v>
      </c>
      <c r="F539">
        <v>3</v>
      </c>
      <c r="G539" s="19"/>
      <c r="H539" s="19"/>
      <c r="J539" s="2"/>
    </row>
    <row r="540" spans="1:10" x14ac:dyDescent="0.45">
      <c r="A540" t="s">
        <v>444</v>
      </c>
      <c r="B540" t="s">
        <v>461</v>
      </c>
      <c r="C540">
        <v>1</v>
      </c>
      <c r="D540">
        <v>2</v>
      </c>
      <c r="E540">
        <v>0</v>
      </c>
      <c r="F540">
        <v>3</v>
      </c>
      <c r="G540" s="19"/>
      <c r="H540" s="19"/>
      <c r="J540" s="2"/>
    </row>
    <row r="541" spans="1:10" x14ac:dyDescent="0.45">
      <c r="A541" t="s">
        <v>444</v>
      </c>
      <c r="B541" t="s">
        <v>460</v>
      </c>
      <c r="C541">
        <v>1</v>
      </c>
      <c r="D541">
        <v>24</v>
      </c>
      <c r="E541">
        <v>0</v>
      </c>
      <c r="F541">
        <v>25</v>
      </c>
      <c r="G541" s="19">
        <v>611.92999999999995</v>
      </c>
      <c r="H541" s="19">
        <v>586.92999999999995</v>
      </c>
      <c r="I541" s="2">
        <f>1-Table1[[#This Row],[Percent of Fully Qualified Teachers]]</f>
        <v>4.0854346000000041E-2</v>
      </c>
      <c r="J541" s="2">
        <v>0.95914565399999996</v>
      </c>
    </row>
    <row r="542" spans="1:10" x14ac:dyDescent="0.45">
      <c r="A542" t="s">
        <v>444</v>
      </c>
      <c r="B542" t="s">
        <v>459</v>
      </c>
      <c r="C542">
        <v>1</v>
      </c>
      <c r="D542">
        <v>0</v>
      </c>
      <c r="E542">
        <v>0</v>
      </c>
      <c r="F542">
        <v>1</v>
      </c>
      <c r="G542" s="19">
        <v>325</v>
      </c>
      <c r="H542" s="19">
        <v>324</v>
      </c>
      <c r="I542" s="35">
        <v>3.0000000000000001E-3</v>
      </c>
      <c r="J542" s="2">
        <v>0.997</v>
      </c>
    </row>
    <row r="543" spans="1:10" x14ac:dyDescent="0.45">
      <c r="A543" t="s">
        <v>444</v>
      </c>
      <c r="B543" t="s">
        <v>458</v>
      </c>
      <c r="C543">
        <v>2</v>
      </c>
      <c r="D543">
        <v>2</v>
      </c>
      <c r="E543">
        <v>0</v>
      </c>
      <c r="F543">
        <v>4</v>
      </c>
      <c r="G543" s="19">
        <v>153.69999999999999</v>
      </c>
      <c r="H543" s="19">
        <v>149.69999999999999</v>
      </c>
      <c r="I543" s="2">
        <f>1-Table1[[#This Row],[Percent of Fully Qualified Teachers]]</f>
        <v>2.6024723000000027E-2</v>
      </c>
      <c r="J543" s="2">
        <v>0.97397527699999997</v>
      </c>
    </row>
    <row r="544" spans="1:10" x14ac:dyDescent="0.45">
      <c r="A544" t="s">
        <v>444</v>
      </c>
      <c r="B544" t="s">
        <v>457</v>
      </c>
      <c r="C544">
        <v>1</v>
      </c>
      <c r="D544">
        <v>7</v>
      </c>
      <c r="E544">
        <v>0</v>
      </c>
      <c r="F544">
        <v>8</v>
      </c>
      <c r="G544" s="19">
        <v>561.23</v>
      </c>
      <c r="H544" s="19">
        <v>553.23</v>
      </c>
      <c r="I544" s="2">
        <f>1-Table1[[#This Row],[Percent of Fully Qualified Teachers]]</f>
        <v>1.4254406000000053E-2</v>
      </c>
      <c r="J544" s="2">
        <v>0.98574559399999995</v>
      </c>
    </row>
    <row r="545" spans="1:10" x14ac:dyDescent="0.45">
      <c r="A545" t="s">
        <v>444</v>
      </c>
      <c r="B545" t="s">
        <v>1115</v>
      </c>
      <c r="C545">
        <v>1</v>
      </c>
      <c r="D545">
        <v>0</v>
      </c>
      <c r="E545">
        <v>0</v>
      </c>
      <c r="F545">
        <v>1</v>
      </c>
      <c r="G545" s="19"/>
      <c r="H545" s="19"/>
      <c r="J545" s="2"/>
    </row>
    <row r="546" spans="1:10" x14ac:dyDescent="0.45">
      <c r="A546" t="s">
        <v>444</v>
      </c>
      <c r="B546" t="s">
        <v>1654</v>
      </c>
      <c r="C546">
        <v>0</v>
      </c>
      <c r="D546">
        <v>1</v>
      </c>
      <c r="E546">
        <v>0</v>
      </c>
      <c r="F546">
        <v>1</v>
      </c>
      <c r="G546" s="19"/>
      <c r="H546" s="19"/>
      <c r="J546" s="2"/>
    </row>
    <row r="547" spans="1:10" x14ac:dyDescent="0.45">
      <c r="A547" t="s">
        <v>444</v>
      </c>
      <c r="B547" t="s">
        <v>1114</v>
      </c>
      <c r="C547">
        <v>0</v>
      </c>
      <c r="D547">
        <v>2</v>
      </c>
      <c r="E547">
        <v>0</v>
      </c>
      <c r="F547">
        <v>2</v>
      </c>
      <c r="G547" s="19"/>
      <c r="H547" s="19"/>
      <c r="J547" s="2"/>
    </row>
    <row r="548" spans="1:10" x14ac:dyDescent="0.45">
      <c r="A548" t="s">
        <v>444</v>
      </c>
      <c r="B548" t="s">
        <v>1113</v>
      </c>
      <c r="C548">
        <v>3</v>
      </c>
      <c r="D548">
        <v>0</v>
      </c>
      <c r="E548">
        <v>0</v>
      </c>
      <c r="F548">
        <v>3</v>
      </c>
      <c r="G548" s="19"/>
      <c r="H548" s="19"/>
      <c r="J548" s="2"/>
    </row>
    <row r="549" spans="1:10" x14ac:dyDescent="0.45">
      <c r="A549" t="s">
        <v>444</v>
      </c>
      <c r="B549" t="s">
        <v>1655</v>
      </c>
      <c r="C549">
        <v>0</v>
      </c>
      <c r="D549">
        <v>2</v>
      </c>
      <c r="E549">
        <v>0</v>
      </c>
      <c r="F549">
        <v>2</v>
      </c>
      <c r="G549" s="19"/>
      <c r="H549" s="19"/>
      <c r="J549" s="2"/>
    </row>
    <row r="550" spans="1:10" x14ac:dyDescent="0.45">
      <c r="A550" t="s">
        <v>444</v>
      </c>
      <c r="B550" t="s">
        <v>1112</v>
      </c>
      <c r="C550">
        <v>0</v>
      </c>
      <c r="D550">
        <v>1</v>
      </c>
      <c r="E550">
        <v>0</v>
      </c>
      <c r="F550">
        <v>1</v>
      </c>
      <c r="G550" s="19"/>
      <c r="H550" s="19"/>
      <c r="J550" s="2"/>
    </row>
    <row r="551" spans="1:10" x14ac:dyDescent="0.45">
      <c r="A551" t="s">
        <v>444</v>
      </c>
      <c r="B551" t="s">
        <v>1111</v>
      </c>
      <c r="C551">
        <v>0</v>
      </c>
      <c r="D551">
        <v>2</v>
      </c>
      <c r="E551">
        <v>0</v>
      </c>
      <c r="F551">
        <v>2</v>
      </c>
      <c r="G551" s="19"/>
      <c r="H551" s="19"/>
      <c r="J551" s="2"/>
    </row>
    <row r="552" spans="1:10" x14ac:dyDescent="0.45">
      <c r="A552" t="s">
        <v>444</v>
      </c>
      <c r="B552" t="s">
        <v>1656</v>
      </c>
      <c r="C552">
        <v>1</v>
      </c>
      <c r="D552">
        <v>1</v>
      </c>
      <c r="E552">
        <v>0</v>
      </c>
      <c r="F552">
        <v>2</v>
      </c>
      <c r="G552" s="19"/>
      <c r="H552" s="19"/>
      <c r="J552" s="2"/>
    </row>
    <row r="553" spans="1:10" x14ac:dyDescent="0.45">
      <c r="A553" t="s">
        <v>444</v>
      </c>
      <c r="B553" t="s">
        <v>1110</v>
      </c>
      <c r="C553">
        <v>1</v>
      </c>
      <c r="D553">
        <v>0</v>
      </c>
      <c r="E553">
        <v>0</v>
      </c>
      <c r="F553">
        <v>1</v>
      </c>
      <c r="G553" s="19"/>
      <c r="H553" s="19"/>
      <c r="J553" s="2"/>
    </row>
    <row r="554" spans="1:10" x14ac:dyDescent="0.45">
      <c r="A554" t="s">
        <v>444</v>
      </c>
      <c r="B554" t="s">
        <v>1657</v>
      </c>
      <c r="C554">
        <v>1</v>
      </c>
      <c r="D554">
        <v>0</v>
      </c>
      <c r="E554">
        <v>0</v>
      </c>
      <c r="F554">
        <v>1</v>
      </c>
      <c r="G554" s="19"/>
      <c r="H554" s="19"/>
      <c r="J554" s="2"/>
    </row>
    <row r="555" spans="1:10" x14ac:dyDescent="0.45">
      <c r="A555" t="s">
        <v>444</v>
      </c>
      <c r="B555" t="s">
        <v>1658</v>
      </c>
      <c r="C555">
        <v>0</v>
      </c>
      <c r="D555">
        <v>1</v>
      </c>
      <c r="E555">
        <v>0</v>
      </c>
      <c r="F555">
        <v>1</v>
      </c>
      <c r="G555" s="19"/>
      <c r="H555" s="19"/>
      <c r="J555" s="2"/>
    </row>
    <row r="556" spans="1:10" x14ac:dyDescent="0.45">
      <c r="A556" t="s">
        <v>444</v>
      </c>
      <c r="B556" t="s">
        <v>1109</v>
      </c>
      <c r="C556">
        <v>0</v>
      </c>
      <c r="D556">
        <v>9</v>
      </c>
      <c r="E556">
        <v>0</v>
      </c>
      <c r="F556">
        <v>9</v>
      </c>
      <c r="G556" s="19"/>
      <c r="H556" s="19"/>
      <c r="J556" s="2"/>
    </row>
    <row r="557" spans="1:10" x14ac:dyDescent="0.45">
      <c r="A557" t="s">
        <v>444</v>
      </c>
      <c r="B557" t="s">
        <v>1108</v>
      </c>
      <c r="C557">
        <v>0</v>
      </c>
      <c r="D557">
        <v>5</v>
      </c>
      <c r="E557">
        <v>0</v>
      </c>
      <c r="F557">
        <v>5</v>
      </c>
      <c r="G557" s="19"/>
      <c r="H557" s="19"/>
      <c r="J557" s="2"/>
    </row>
    <row r="558" spans="1:10" x14ac:dyDescent="0.45">
      <c r="A558" t="s">
        <v>444</v>
      </c>
      <c r="B558" t="s">
        <v>455</v>
      </c>
      <c r="C558">
        <v>1</v>
      </c>
      <c r="D558">
        <v>3</v>
      </c>
      <c r="E558">
        <v>0</v>
      </c>
      <c r="F558">
        <v>4</v>
      </c>
      <c r="G558" s="19"/>
      <c r="H558" s="19"/>
      <c r="J558" s="2"/>
    </row>
    <row r="559" spans="1:10" x14ac:dyDescent="0.45">
      <c r="A559" t="s">
        <v>444</v>
      </c>
      <c r="B559" t="s">
        <v>1107</v>
      </c>
      <c r="C559">
        <v>2</v>
      </c>
      <c r="D559">
        <v>1</v>
      </c>
      <c r="E559">
        <v>0</v>
      </c>
      <c r="F559">
        <v>3</v>
      </c>
      <c r="G559" s="19"/>
      <c r="H559" s="19"/>
      <c r="J559" s="2"/>
    </row>
    <row r="560" spans="1:10" x14ac:dyDescent="0.45">
      <c r="A560" t="s">
        <v>444</v>
      </c>
      <c r="B560" t="s">
        <v>1106</v>
      </c>
      <c r="C560">
        <v>1</v>
      </c>
      <c r="D560">
        <v>2</v>
      </c>
      <c r="E560">
        <v>0</v>
      </c>
      <c r="F560">
        <v>3</v>
      </c>
      <c r="G560" s="19"/>
      <c r="H560" s="19"/>
      <c r="J560" s="2"/>
    </row>
    <row r="561" spans="1:10" x14ac:dyDescent="0.45">
      <c r="A561" t="s">
        <v>444</v>
      </c>
      <c r="B561" t="s">
        <v>1105</v>
      </c>
      <c r="C561">
        <v>0</v>
      </c>
      <c r="D561">
        <v>5</v>
      </c>
      <c r="E561">
        <v>0</v>
      </c>
      <c r="F561">
        <v>5</v>
      </c>
      <c r="G561" s="19"/>
      <c r="H561" s="19"/>
      <c r="J561" s="2"/>
    </row>
    <row r="562" spans="1:10" x14ac:dyDescent="0.45">
      <c r="A562" t="s">
        <v>444</v>
      </c>
      <c r="B562" t="s">
        <v>1104</v>
      </c>
      <c r="C562">
        <v>0</v>
      </c>
      <c r="D562">
        <v>4</v>
      </c>
      <c r="E562">
        <v>0</v>
      </c>
      <c r="F562">
        <v>4</v>
      </c>
      <c r="G562" s="19"/>
      <c r="H562" s="19"/>
      <c r="J562" s="2"/>
    </row>
    <row r="563" spans="1:10" x14ac:dyDescent="0.45">
      <c r="A563" t="s">
        <v>444</v>
      </c>
      <c r="B563" t="s">
        <v>1659</v>
      </c>
      <c r="C563">
        <v>3</v>
      </c>
      <c r="D563">
        <v>0</v>
      </c>
      <c r="E563">
        <v>0</v>
      </c>
      <c r="F563">
        <v>3</v>
      </c>
      <c r="G563" s="19"/>
      <c r="H563" s="19"/>
      <c r="J563" s="2"/>
    </row>
    <row r="564" spans="1:10" x14ac:dyDescent="0.45">
      <c r="A564" t="s">
        <v>444</v>
      </c>
      <c r="B564" t="s">
        <v>1660</v>
      </c>
      <c r="C564">
        <v>1</v>
      </c>
      <c r="D564">
        <v>2</v>
      </c>
      <c r="E564">
        <v>0</v>
      </c>
      <c r="F564">
        <v>3</v>
      </c>
      <c r="G564" s="19"/>
      <c r="H564" s="19"/>
      <c r="J564" s="2"/>
    </row>
    <row r="565" spans="1:10" x14ac:dyDescent="0.45">
      <c r="A565" t="s">
        <v>444</v>
      </c>
      <c r="B565" t="s">
        <v>1661</v>
      </c>
      <c r="C565">
        <v>2</v>
      </c>
      <c r="D565">
        <v>1</v>
      </c>
      <c r="E565">
        <v>0</v>
      </c>
      <c r="F565">
        <v>3</v>
      </c>
      <c r="G565" s="19"/>
      <c r="H565" s="19"/>
      <c r="J565" s="2"/>
    </row>
    <row r="566" spans="1:10" x14ac:dyDescent="0.45">
      <c r="A566" t="s">
        <v>444</v>
      </c>
      <c r="B566" t="s">
        <v>1103</v>
      </c>
      <c r="C566">
        <v>5</v>
      </c>
      <c r="D566">
        <v>2</v>
      </c>
      <c r="E566">
        <v>0</v>
      </c>
      <c r="F566">
        <v>7</v>
      </c>
      <c r="G566" s="19"/>
      <c r="H566" s="19"/>
      <c r="J566" s="2"/>
    </row>
    <row r="567" spans="1:10" x14ac:dyDescent="0.45">
      <c r="A567" t="s">
        <v>444</v>
      </c>
      <c r="B567" t="s">
        <v>1102</v>
      </c>
      <c r="C567">
        <v>2</v>
      </c>
      <c r="D567">
        <v>0</v>
      </c>
      <c r="E567">
        <v>0</v>
      </c>
      <c r="F567">
        <v>2</v>
      </c>
      <c r="G567" s="19"/>
      <c r="H567" s="19"/>
      <c r="J567" s="2"/>
    </row>
    <row r="568" spans="1:10" x14ac:dyDescent="0.45">
      <c r="A568" t="s">
        <v>444</v>
      </c>
      <c r="B568" t="s">
        <v>1101</v>
      </c>
      <c r="C568">
        <v>1</v>
      </c>
      <c r="D568">
        <v>0</v>
      </c>
      <c r="E568">
        <v>0</v>
      </c>
      <c r="F568">
        <v>1</v>
      </c>
      <c r="G568" s="19">
        <v>253.26</v>
      </c>
      <c r="H568" s="19">
        <v>252.26</v>
      </c>
      <c r="I568" s="2">
        <f>1-Table1[[#This Row],[Percent of Fully Qualified Teachers]]</f>
        <v>3.9485110000000434E-3</v>
      </c>
      <c r="J568" s="2">
        <v>0.99605148899999996</v>
      </c>
    </row>
    <row r="569" spans="1:10" x14ac:dyDescent="0.45">
      <c r="A569" t="s">
        <v>444</v>
      </c>
      <c r="B569" t="s">
        <v>1100</v>
      </c>
      <c r="C569">
        <v>0</v>
      </c>
      <c r="D569">
        <v>7</v>
      </c>
      <c r="E569">
        <v>0</v>
      </c>
      <c r="F569">
        <v>7</v>
      </c>
      <c r="G569" s="19"/>
      <c r="H569" s="19"/>
      <c r="J569" s="2"/>
    </row>
    <row r="570" spans="1:10" x14ac:dyDescent="0.45">
      <c r="A570" t="s">
        <v>444</v>
      </c>
      <c r="B570" t="s">
        <v>454</v>
      </c>
      <c r="C570">
        <v>1</v>
      </c>
      <c r="D570">
        <v>5</v>
      </c>
      <c r="E570">
        <v>0</v>
      </c>
      <c r="F570">
        <v>6</v>
      </c>
      <c r="G570" s="19"/>
      <c r="H570" s="19"/>
      <c r="J570" s="2"/>
    </row>
    <row r="571" spans="1:10" x14ac:dyDescent="0.45">
      <c r="A571" t="s">
        <v>444</v>
      </c>
      <c r="B571" t="s">
        <v>452</v>
      </c>
      <c r="C571">
        <v>2</v>
      </c>
      <c r="D571">
        <v>3</v>
      </c>
      <c r="E571">
        <v>0</v>
      </c>
      <c r="F571">
        <v>5</v>
      </c>
      <c r="G571" s="19">
        <v>1095.8399999999999</v>
      </c>
      <c r="H571" s="19">
        <v>1090.8399999999999</v>
      </c>
      <c r="I571" s="2">
        <f>1-Table1[[#This Row],[Percent of Fully Qualified Teachers]]</f>
        <v>4.5627099999999698E-3</v>
      </c>
      <c r="J571" s="2">
        <v>0.99543729000000003</v>
      </c>
    </row>
    <row r="572" spans="1:10" x14ac:dyDescent="0.45">
      <c r="A572" t="s">
        <v>444</v>
      </c>
      <c r="B572" t="s">
        <v>1099</v>
      </c>
      <c r="C572">
        <v>0</v>
      </c>
      <c r="D572">
        <v>1</v>
      </c>
      <c r="E572">
        <v>0</v>
      </c>
      <c r="F572">
        <v>1</v>
      </c>
      <c r="G572" s="19"/>
      <c r="H572" s="19"/>
      <c r="J572" s="2"/>
    </row>
    <row r="573" spans="1:10" x14ac:dyDescent="0.45">
      <c r="A573" t="s">
        <v>444</v>
      </c>
      <c r="B573" t="s">
        <v>1098</v>
      </c>
      <c r="C573">
        <v>0</v>
      </c>
      <c r="D573">
        <v>1</v>
      </c>
      <c r="E573">
        <v>0</v>
      </c>
      <c r="F573">
        <v>1</v>
      </c>
      <c r="G573" s="19"/>
      <c r="H573" s="19"/>
      <c r="J573" s="2"/>
    </row>
    <row r="574" spans="1:10" x14ac:dyDescent="0.45">
      <c r="A574" t="s">
        <v>444</v>
      </c>
      <c r="B574" t="s">
        <v>451</v>
      </c>
      <c r="C574">
        <v>1</v>
      </c>
      <c r="D574">
        <v>1</v>
      </c>
      <c r="E574">
        <v>0</v>
      </c>
      <c r="F574">
        <v>2</v>
      </c>
      <c r="G574" s="19"/>
      <c r="H574" s="19"/>
      <c r="J574" s="2"/>
    </row>
    <row r="575" spans="1:10" x14ac:dyDescent="0.45">
      <c r="A575" t="s">
        <v>444</v>
      </c>
      <c r="B575" t="s">
        <v>1097</v>
      </c>
      <c r="C575">
        <v>0</v>
      </c>
      <c r="D575">
        <v>2</v>
      </c>
      <c r="E575">
        <v>0</v>
      </c>
      <c r="F575">
        <v>2</v>
      </c>
      <c r="G575" s="19"/>
      <c r="H575" s="19"/>
      <c r="J575" s="2"/>
    </row>
    <row r="576" spans="1:10" x14ac:dyDescent="0.45">
      <c r="A576" t="s">
        <v>444</v>
      </c>
      <c r="B576" t="s">
        <v>449</v>
      </c>
      <c r="C576">
        <v>2</v>
      </c>
      <c r="D576">
        <v>0</v>
      </c>
      <c r="E576">
        <v>0</v>
      </c>
      <c r="F576">
        <v>2</v>
      </c>
      <c r="G576" s="19"/>
      <c r="H576" s="19"/>
      <c r="J576" s="2"/>
    </row>
    <row r="577" spans="1:10" x14ac:dyDescent="0.45">
      <c r="A577" t="s">
        <v>444</v>
      </c>
      <c r="B577" t="s">
        <v>1096</v>
      </c>
      <c r="C577">
        <v>2</v>
      </c>
      <c r="D577">
        <v>1</v>
      </c>
      <c r="E577">
        <v>0</v>
      </c>
      <c r="F577">
        <v>3</v>
      </c>
      <c r="G577" s="19"/>
      <c r="H577" s="19"/>
      <c r="J577" s="2"/>
    </row>
    <row r="578" spans="1:10" x14ac:dyDescent="0.45">
      <c r="A578" t="s">
        <v>444</v>
      </c>
      <c r="B578" t="s">
        <v>1095</v>
      </c>
      <c r="C578">
        <v>1</v>
      </c>
      <c r="D578">
        <v>0</v>
      </c>
      <c r="E578">
        <v>0</v>
      </c>
      <c r="F578">
        <v>1</v>
      </c>
      <c r="G578" s="19"/>
      <c r="H578" s="19"/>
      <c r="J578" s="2"/>
    </row>
    <row r="579" spans="1:10" x14ac:dyDescent="0.45">
      <c r="A579" t="s">
        <v>444</v>
      </c>
      <c r="B579" t="s">
        <v>1094</v>
      </c>
      <c r="C579">
        <v>2</v>
      </c>
      <c r="D579">
        <v>4</v>
      </c>
      <c r="E579">
        <v>0</v>
      </c>
      <c r="F579">
        <v>6</v>
      </c>
      <c r="G579" s="19"/>
      <c r="H579" s="19"/>
      <c r="J579" s="2"/>
    </row>
    <row r="580" spans="1:10" x14ac:dyDescent="0.45">
      <c r="A580" t="s">
        <v>444</v>
      </c>
      <c r="B580" t="s">
        <v>1093</v>
      </c>
      <c r="C580">
        <v>0</v>
      </c>
      <c r="D580">
        <v>2</v>
      </c>
      <c r="E580">
        <v>0</v>
      </c>
      <c r="F580">
        <v>2</v>
      </c>
      <c r="G580" s="19"/>
      <c r="H580" s="19"/>
      <c r="J580" s="2"/>
    </row>
    <row r="581" spans="1:10" x14ac:dyDescent="0.45">
      <c r="A581" t="s">
        <v>444</v>
      </c>
      <c r="B581" t="s">
        <v>1092</v>
      </c>
      <c r="C581">
        <v>0</v>
      </c>
      <c r="D581">
        <v>1</v>
      </c>
      <c r="E581">
        <v>1</v>
      </c>
      <c r="F581">
        <v>2</v>
      </c>
      <c r="G581" s="19"/>
      <c r="H581" s="19"/>
      <c r="J581" s="2"/>
    </row>
    <row r="582" spans="1:10" x14ac:dyDescent="0.45">
      <c r="A582" t="s">
        <v>444</v>
      </c>
      <c r="B582" t="s">
        <v>1091</v>
      </c>
      <c r="C582">
        <v>0</v>
      </c>
      <c r="D582">
        <v>2</v>
      </c>
      <c r="E582">
        <v>0</v>
      </c>
      <c r="F582">
        <v>2</v>
      </c>
      <c r="G582" s="19">
        <v>620.05999999999995</v>
      </c>
      <c r="H582" s="19">
        <v>618.05999999999995</v>
      </c>
      <c r="I582" s="2">
        <f>1-Table1[[#This Row],[Percent of Fully Qualified Teachers]]</f>
        <v>3.2254940000000509E-3</v>
      </c>
      <c r="J582" s="2">
        <v>0.99677450599999995</v>
      </c>
    </row>
    <row r="583" spans="1:10" x14ac:dyDescent="0.45">
      <c r="A583" t="s">
        <v>444</v>
      </c>
      <c r="B583" t="s">
        <v>1090</v>
      </c>
      <c r="C583">
        <v>6</v>
      </c>
      <c r="D583">
        <v>0</v>
      </c>
      <c r="E583">
        <v>0</v>
      </c>
      <c r="F583">
        <v>6</v>
      </c>
      <c r="G583" s="19"/>
      <c r="H583" s="19"/>
      <c r="J583" s="2"/>
    </row>
    <row r="584" spans="1:10" x14ac:dyDescent="0.45">
      <c r="A584" t="s">
        <v>444</v>
      </c>
      <c r="B584" t="s">
        <v>447</v>
      </c>
      <c r="C584">
        <v>6</v>
      </c>
      <c r="D584">
        <v>0</v>
      </c>
      <c r="E584">
        <v>0</v>
      </c>
      <c r="F584">
        <v>6</v>
      </c>
      <c r="G584" s="19">
        <v>630.57000000000005</v>
      </c>
      <c r="H584" s="19">
        <v>624.57000000000005</v>
      </c>
      <c r="I584" s="2">
        <f>1-Table1[[#This Row],[Percent of Fully Qualified Teachers]]</f>
        <v>9.5152010000000287E-3</v>
      </c>
      <c r="J584" s="2">
        <v>0.99048479899999997</v>
      </c>
    </row>
    <row r="585" spans="1:10" x14ac:dyDescent="0.45">
      <c r="A585" t="s">
        <v>444</v>
      </c>
      <c r="B585" t="s">
        <v>1662</v>
      </c>
      <c r="C585">
        <v>11</v>
      </c>
      <c r="D585">
        <v>1</v>
      </c>
      <c r="E585">
        <v>0</v>
      </c>
      <c r="F585">
        <v>12</v>
      </c>
      <c r="G585" s="19"/>
      <c r="H585" s="19"/>
      <c r="J585" s="2"/>
    </row>
    <row r="586" spans="1:10" x14ac:dyDescent="0.45">
      <c r="A586" t="s">
        <v>444</v>
      </c>
      <c r="B586" t="s">
        <v>1089</v>
      </c>
      <c r="C586">
        <v>2</v>
      </c>
      <c r="D586">
        <v>4</v>
      </c>
      <c r="E586">
        <v>0</v>
      </c>
      <c r="F586">
        <v>6</v>
      </c>
      <c r="G586" s="19"/>
      <c r="H586" s="19"/>
      <c r="J586" s="2"/>
    </row>
    <row r="587" spans="1:10" x14ac:dyDescent="0.45">
      <c r="A587" t="s">
        <v>444</v>
      </c>
      <c r="B587" t="s">
        <v>446</v>
      </c>
      <c r="C587">
        <v>0</v>
      </c>
      <c r="D587">
        <v>5</v>
      </c>
      <c r="E587">
        <v>0</v>
      </c>
      <c r="F587">
        <v>5</v>
      </c>
      <c r="G587" s="19"/>
      <c r="H587" s="19"/>
      <c r="J587" s="2"/>
    </row>
    <row r="588" spans="1:10" x14ac:dyDescent="0.45">
      <c r="A588" t="s">
        <v>444</v>
      </c>
      <c r="B588" t="s">
        <v>445</v>
      </c>
      <c r="C588">
        <v>8</v>
      </c>
      <c r="D588">
        <v>10</v>
      </c>
      <c r="E588">
        <v>0</v>
      </c>
      <c r="F588">
        <v>18</v>
      </c>
      <c r="G588" s="19"/>
      <c r="H588" s="19"/>
      <c r="J588" s="2"/>
    </row>
    <row r="589" spans="1:10" x14ac:dyDescent="0.45">
      <c r="A589" t="s">
        <v>444</v>
      </c>
      <c r="B589" t="s">
        <v>1088</v>
      </c>
      <c r="C589">
        <v>1</v>
      </c>
      <c r="D589">
        <v>3</v>
      </c>
      <c r="E589">
        <v>0</v>
      </c>
      <c r="F589">
        <v>4</v>
      </c>
      <c r="G589" s="19"/>
      <c r="H589" s="19"/>
      <c r="J589" s="2"/>
    </row>
    <row r="590" spans="1:10" x14ac:dyDescent="0.45">
      <c r="A590" t="s">
        <v>444</v>
      </c>
      <c r="B590" t="s">
        <v>1663</v>
      </c>
      <c r="C590">
        <v>0</v>
      </c>
      <c r="D590">
        <v>1</v>
      </c>
      <c r="E590">
        <v>0</v>
      </c>
      <c r="F590">
        <v>1</v>
      </c>
      <c r="G590" s="19"/>
      <c r="H590" s="19"/>
      <c r="J590" s="2"/>
    </row>
    <row r="591" spans="1:10" x14ac:dyDescent="0.45">
      <c r="A591" t="s">
        <v>444</v>
      </c>
      <c r="B591" t="s">
        <v>1087</v>
      </c>
      <c r="C591">
        <v>0</v>
      </c>
      <c r="D591">
        <v>1</v>
      </c>
      <c r="E591">
        <v>0</v>
      </c>
      <c r="F591">
        <v>1</v>
      </c>
      <c r="G591" s="19"/>
      <c r="H591" s="19"/>
      <c r="J591" s="2"/>
    </row>
    <row r="592" spans="1:10" x14ac:dyDescent="0.45">
      <c r="A592" t="s">
        <v>568</v>
      </c>
      <c r="B592" t="s">
        <v>1222</v>
      </c>
      <c r="C592">
        <v>0</v>
      </c>
      <c r="D592">
        <v>1</v>
      </c>
      <c r="E592">
        <v>0</v>
      </c>
      <c r="F592">
        <v>1</v>
      </c>
      <c r="G592" s="19">
        <v>18.13</v>
      </c>
      <c r="H592" s="19">
        <v>17.13</v>
      </c>
      <c r="I592" s="2">
        <f>1-Table1[[#This Row],[Percent of Fully Qualified Teachers]]</f>
        <v>5.5157197999999963E-2</v>
      </c>
      <c r="J592" s="2">
        <v>0.94484280200000004</v>
      </c>
    </row>
    <row r="593" spans="1:10" x14ac:dyDescent="0.45">
      <c r="A593" t="s">
        <v>568</v>
      </c>
      <c r="B593" t="s">
        <v>1664</v>
      </c>
      <c r="C593">
        <v>1</v>
      </c>
      <c r="D593">
        <v>0</v>
      </c>
      <c r="E593">
        <v>0</v>
      </c>
      <c r="F593">
        <v>1</v>
      </c>
      <c r="G593" s="19">
        <v>45</v>
      </c>
      <c r="H593" s="19">
        <v>44</v>
      </c>
      <c r="I593" s="35">
        <v>2.1999999999999999E-2</v>
      </c>
      <c r="J593" s="2">
        <v>0.97799999999999998</v>
      </c>
    </row>
    <row r="594" spans="1:10" x14ac:dyDescent="0.45">
      <c r="A594" t="s">
        <v>568</v>
      </c>
      <c r="B594" t="s">
        <v>1221</v>
      </c>
      <c r="C594">
        <v>4</v>
      </c>
      <c r="D594">
        <v>1</v>
      </c>
      <c r="E594">
        <v>0</v>
      </c>
      <c r="F594">
        <v>5</v>
      </c>
      <c r="G594" s="19">
        <v>53</v>
      </c>
      <c r="H594" s="19">
        <v>48</v>
      </c>
      <c r="I594" s="35">
        <v>9.4E-2</v>
      </c>
      <c r="J594" s="2">
        <v>0.90600000000000003</v>
      </c>
    </row>
    <row r="595" spans="1:10" x14ac:dyDescent="0.45">
      <c r="A595" t="s">
        <v>568</v>
      </c>
      <c r="B595" t="s">
        <v>1220</v>
      </c>
      <c r="C595">
        <v>3</v>
      </c>
      <c r="D595">
        <v>2</v>
      </c>
      <c r="E595">
        <v>1</v>
      </c>
      <c r="F595">
        <v>6</v>
      </c>
      <c r="G595" s="19"/>
      <c r="H595" s="19"/>
      <c r="J595" s="2"/>
    </row>
    <row r="596" spans="1:10" x14ac:dyDescent="0.45">
      <c r="A596" t="s">
        <v>568</v>
      </c>
      <c r="B596" t="s">
        <v>1219</v>
      </c>
      <c r="C596">
        <v>1</v>
      </c>
      <c r="D596">
        <v>2</v>
      </c>
      <c r="E596">
        <v>0</v>
      </c>
      <c r="F596">
        <v>3</v>
      </c>
      <c r="G596" s="19"/>
      <c r="H596" s="19"/>
      <c r="J596" s="2"/>
    </row>
    <row r="597" spans="1:10" x14ac:dyDescent="0.45">
      <c r="A597" t="s">
        <v>568</v>
      </c>
      <c r="B597" t="s">
        <v>1218</v>
      </c>
      <c r="C597">
        <v>1</v>
      </c>
      <c r="D597">
        <v>0</v>
      </c>
      <c r="E597">
        <v>0</v>
      </c>
      <c r="F597">
        <v>1</v>
      </c>
      <c r="G597" s="19"/>
      <c r="H597" s="19"/>
      <c r="J597" s="2"/>
    </row>
    <row r="598" spans="1:10" x14ac:dyDescent="0.45">
      <c r="A598" t="s">
        <v>568</v>
      </c>
      <c r="B598" t="s">
        <v>1217</v>
      </c>
      <c r="C598">
        <v>1</v>
      </c>
      <c r="D598">
        <v>2</v>
      </c>
      <c r="E598">
        <v>0</v>
      </c>
      <c r="F598">
        <v>3</v>
      </c>
      <c r="G598" s="19">
        <v>96.92</v>
      </c>
      <c r="H598" s="19">
        <v>93.92</v>
      </c>
      <c r="I598" s="2">
        <f>1-Table1[[#This Row],[Percent of Fully Qualified Teachers]]</f>
        <v>3.0953364000000039E-2</v>
      </c>
      <c r="J598" s="2">
        <v>0.96904663599999996</v>
      </c>
    </row>
    <row r="599" spans="1:10" x14ac:dyDescent="0.45">
      <c r="A599" t="s">
        <v>568</v>
      </c>
      <c r="B599" t="s">
        <v>1665</v>
      </c>
      <c r="C599">
        <v>1</v>
      </c>
      <c r="D599">
        <v>12</v>
      </c>
      <c r="E599">
        <v>0</v>
      </c>
      <c r="F599">
        <v>13</v>
      </c>
      <c r="G599" s="19">
        <v>72.180000000000007</v>
      </c>
      <c r="H599" s="19">
        <v>59.18</v>
      </c>
      <c r="I599" s="2">
        <f>1-Table1[[#This Row],[Percent of Fully Qualified Teachers]]</f>
        <v>0.18010529200000003</v>
      </c>
      <c r="J599" s="2">
        <v>0.81989470799999997</v>
      </c>
    </row>
    <row r="600" spans="1:10" x14ac:dyDescent="0.45">
      <c r="A600" t="s">
        <v>568</v>
      </c>
      <c r="B600" t="s">
        <v>1216</v>
      </c>
      <c r="C600">
        <v>0</v>
      </c>
      <c r="D600">
        <v>3</v>
      </c>
      <c r="E600">
        <v>1</v>
      </c>
      <c r="F600">
        <v>4</v>
      </c>
      <c r="G600" s="19"/>
      <c r="H600" s="19"/>
      <c r="J600" s="2"/>
    </row>
    <row r="601" spans="1:10" x14ac:dyDescent="0.45">
      <c r="A601" t="s">
        <v>568</v>
      </c>
      <c r="B601" t="s">
        <v>570</v>
      </c>
      <c r="C601">
        <v>34</v>
      </c>
      <c r="D601">
        <v>53</v>
      </c>
      <c r="E601">
        <v>0</v>
      </c>
      <c r="F601">
        <v>87</v>
      </c>
      <c r="G601" s="19">
        <v>986.99</v>
      </c>
      <c r="H601" s="19">
        <v>899.99</v>
      </c>
      <c r="I601" s="2">
        <f>1-Table1[[#This Row],[Percent of Fully Qualified Teachers]]</f>
        <v>8.814679000000003E-2</v>
      </c>
      <c r="J601" s="2">
        <v>0.91185320999999997</v>
      </c>
    </row>
    <row r="602" spans="1:10" x14ac:dyDescent="0.45">
      <c r="A602" t="s">
        <v>568</v>
      </c>
      <c r="B602" t="s">
        <v>1215</v>
      </c>
      <c r="C602">
        <v>0</v>
      </c>
      <c r="D602">
        <v>3</v>
      </c>
      <c r="E602">
        <v>0</v>
      </c>
      <c r="F602">
        <v>3</v>
      </c>
      <c r="G602" s="19">
        <v>6</v>
      </c>
      <c r="H602" s="19">
        <v>3</v>
      </c>
      <c r="I602" s="2">
        <f>1-Table1[[#This Row],[Percent of Fully Qualified Teachers]]</f>
        <v>0.5</v>
      </c>
      <c r="J602" s="2">
        <v>0.5</v>
      </c>
    </row>
    <row r="603" spans="1:10" x14ac:dyDescent="0.45">
      <c r="A603" t="s">
        <v>568</v>
      </c>
      <c r="B603" t="s">
        <v>1214</v>
      </c>
      <c r="C603">
        <v>1</v>
      </c>
      <c r="D603">
        <v>1</v>
      </c>
      <c r="E603">
        <v>0</v>
      </c>
      <c r="F603">
        <v>2</v>
      </c>
      <c r="G603" s="19"/>
      <c r="H603" s="19"/>
      <c r="J603" s="2"/>
    </row>
    <row r="604" spans="1:10" x14ac:dyDescent="0.45">
      <c r="A604" t="s">
        <v>568</v>
      </c>
      <c r="B604" t="s">
        <v>569</v>
      </c>
      <c r="C604">
        <v>0</v>
      </c>
      <c r="D604">
        <v>1</v>
      </c>
      <c r="E604">
        <v>0</v>
      </c>
      <c r="F604">
        <v>1</v>
      </c>
      <c r="G604" s="19">
        <v>106.61</v>
      </c>
      <c r="H604" s="19">
        <v>105.61</v>
      </c>
      <c r="I604" s="2">
        <f>1-Table1[[#This Row],[Percent of Fully Qualified Teachers]]</f>
        <v>9.3799829999999806E-3</v>
      </c>
      <c r="J604" s="2">
        <v>0.99062001700000002</v>
      </c>
    </row>
    <row r="605" spans="1:10" x14ac:dyDescent="0.45">
      <c r="A605" t="s">
        <v>571</v>
      </c>
      <c r="B605" t="s">
        <v>1228</v>
      </c>
      <c r="C605">
        <v>0</v>
      </c>
      <c r="D605">
        <v>3</v>
      </c>
      <c r="E605">
        <v>0</v>
      </c>
      <c r="F605">
        <v>3</v>
      </c>
      <c r="G605" s="19"/>
      <c r="H605" s="19"/>
      <c r="J605" s="2"/>
    </row>
    <row r="606" spans="1:10" x14ac:dyDescent="0.45">
      <c r="A606" t="s">
        <v>571</v>
      </c>
      <c r="B606" t="s">
        <v>581</v>
      </c>
      <c r="C606">
        <v>0</v>
      </c>
      <c r="D606">
        <v>2</v>
      </c>
      <c r="E606">
        <v>0</v>
      </c>
      <c r="F606">
        <v>2</v>
      </c>
      <c r="G606" s="19"/>
      <c r="H606" s="19"/>
      <c r="J606" s="2"/>
    </row>
    <row r="607" spans="1:10" x14ac:dyDescent="0.45">
      <c r="A607" t="s">
        <v>571</v>
      </c>
      <c r="B607" t="s">
        <v>1227</v>
      </c>
      <c r="C607">
        <v>0</v>
      </c>
      <c r="D607">
        <v>2</v>
      </c>
      <c r="E607">
        <v>0</v>
      </c>
      <c r="F607">
        <v>2</v>
      </c>
      <c r="G607" s="19"/>
      <c r="H607" s="19"/>
      <c r="J607" s="2"/>
    </row>
    <row r="608" spans="1:10" x14ac:dyDescent="0.45">
      <c r="A608" t="s">
        <v>571</v>
      </c>
      <c r="B608" t="s">
        <v>579</v>
      </c>
      <c r="C608">
        <v>0</v>
      </c>
      <c r="D608">
        <v>2</v>
      </c>
      <c r="E608">
        <v>0</v>
      </c>
      <c r="F608">
        <v>2</v>
      </c>
      <c r="G608" s="19"/>
      <c r="H608" s="19"/>
      <c r="J608" s="2"/>
    </row>
    <row r="609" spans="1:10" x14ac:dyDescent="0.45">
      <c r="A609" t="s">
        <v>571</v>
      </c>
      <c r="B609" t="s">
        <v>578</v>
      </c>
      <c r="C609">
        <v>0</v>
      </c>
      <c r="D609">
        <v>1</v>
      </c>
      <c r="E609">
        <v>0</v>
      </c>
      <c r="F609">
        <v>1</v>
      </c>
      <c r="G609" s="19">
        <v>28.97</v>
      </c>
      <c r="H609" s="19">
        <v>27.97</v>
      </c>
      <c r="I609" s="2">
        <f>1-Table1[[#This Row],[Percent of Fully Qualified Teachers]]</f>
        <v>3.4518467000000053E-2</v>
      </c>
      <c r="J609" s="2">
        <v>0.96548153299999995</v>
      </c>
    </row>
    <row r="610" spans="1:10" x14ac:dyDescent="0.45">
      <c r="A610" t="s">
        <v>571</v>
      </c>
      <c r="B610" t="s">
        <v>577</v>
      </c>
      <c r="C610">
        <v>0</v>
      </c>
      <c r="D610">
        <v>4</v>
      </c>
      <c r="E610">
        <v>0</v>
      </c>
      <c r="F610">
        <v>4</v>
      </c>
      <c r="G610" s="19"/>
      <c r="H610" s="19"/>
      <c r="J610" s="2"/>
    </row>
    <row r="611" spans="1:10" x14ac:dyDescent="0.45">
      <c r="A611" t="s">
        <v>571</v>
      </c>
      <c r="B611" t="s">
        <v>576</v>
      </c>
      <c r="C611">
        <v>5</v>
      </c>
      <c r="D611">
        <v>5</v>
      </c>
      <c r="E611">
        <v>0</v>
      </c>
      <c r="F611">
        <v>10</v>
      </c>
      <c r="G611" s="19">
        <v>404.01</v>
      </c>
      <c r="H611" s="19">
        <v>394.01</v>
      </c>
      <c r="I611" s="2">
        <f>1-Table1[[#This Row],[Percent of Fully Qualified Teachers]]</f>
        <v>2.4751862999999985E-2</v>
      </c>
      <c r="J611" s="2">
        <v>0.97524813700000001</v>
      </c>
    </row>
    <row r="612" spans="1:10" x14ac:dyDescent="0.45">
      <c r="A612" t="s">
        <v>571</v>
      </c>
      <c r="B612" t="s">
        <v>1226</v>
      </c>
      <c r="C612">
        <v>1</v>
      </c>
      <c r="D612">
        <v>1</v>
      </c>
      <c r="E612">
        <v>0</v>
      </c>
      <c r="F612">
        <v>2</v>
      </c>
      <c r="G612" s="19"/>
      <c r="H612" s="19"/>
      <c r="J612" s="2"/>
    </row>
    <row r="613" spans="1:10" x14ac:dyDescent="0.45">
      <c r="A613" t="s">
        <v>571</v>
      </c>
      <c r="B613" t="s">
        <v>1225</v>
      </c>
      <c r="C613">
        <v>1</v>
      </c>
      <c r="D613">
        <v>1</v>
      </c>
      <c r="E613">
        <v>0</v>
      </c>
      <c r="F613">
        <v>2</v>
      </c>
      <c r="G613" s="19">
        <v>81.56</v>
      </c>
      <c r="H613" s="19">
        <v>79.56</v>
      </c>
      <c r="I613" s="2">
        <f>1-Table1[[#This Row],[Percent of Fully Qualified Teachers]]</f>
        <v>2.4521824000000025E-2</v>
      </c>
      <c r="J613" s="2">
        <v>0.97547817599999997</v>
      </c>
    </row>
    <row r="614" spans="1:10" x14ac:dyDescent="0.45">
      <c r="A614" t="s">
        <v>571</v>
      </c>
      <c r="B614" t="s">
        <v>574</v>
      </c>
      <c r="C614">
        <v>1</v>
      </c>
      <c r="D614">
        <v>3</v>
      </c>
      <c r="E614">
        <v>0</v>
      </c>
      <c r="F614">
        <v>4</v>
      </c>
      <c r="G614" s="19"/>
      <c r="H614" s="19"/>
      <c r="J614" s="2"/>
    </row>
    <row r="615" spans="1:10" x14ac:dyDescent="0.45">
      <c r="A615" t="s">
        <v>571</v>
      </c>
      <c r="B615" t="s">
        <v>1224</v>
      </c>
      <c r="C615">
        <v>3</v>
      </c>
      <c r="D615">
        <v>3</v>
      </c>
      <c r="E615">
        <v>0</v>
      </c>
      <c r="F615">
        <v>6</v>
      </c>
      <c r="G615" s="19"/>
      <c r="H615" s="19"/>
      <c r="J615" s="2"/>
    </row>
    <row r="616" spans="1:10" x14ac:dyDescent="0.45">
      <c r="A616" t="s">
        <v>571</v>
      </c>
      <c r="B616" t="s">
        <v>573</v>
      </c>
      <c r="C616">
        <v>2</v>
      </c>
      <c r="D616">
        <v>2</v>
      </c>
      <c r="E616">
        <v>0</v>
      </c>
      <c r="F616">
        <v>4</v>
      </c>
      <c r="G616" s="19"/>
      <c r="H616" s="19"/>
      <c r="J616" s="2"/>
    </row>
    <row r="617" spans="1:10" x14ac:dyDescent="0.45">
      <c r="A617" t="s">
        <v>571</v>
      </c>
      <c r="B617" t="s">
        <v>1223</v>
      </c>
      <c r="C617">
        <v>0</v>
      </c>
      <c r="D617">
        <v>2</v>
      </c>
      <c r="E617">
        <v>0</v>
      </c>
      <c r="F617">
        <v>2</v>
      </c>
      <c r="G617" s="19">
        <v>41</v>
      </c>
      <c r="H617" s="19">
        <v>39</v>
      </c>
      <c r="I617" s="35">
        <v>4.8000000000000001E-2</v>
      </c>
      <c r="J617" s="2">
        <v>0.95199999999999996</v>
      </c>
    </row>
    <row r="618" spans="1:10" x14ac:dyDescent="0.45">
      <c r="A618" t="s">
        <v>571</v>
      </c>
      <c r="B618" t="s">
        <v>1666</v>
      </c>
      <c r="C618">
        <v>0</v>
      </c>
      <c r="D618">
        <v>1</v>
      </c>
      <c r="E618">
        <v>0</v>
      </c>
      <c r="F618">
        <v>1</v>
      </c>
      <c r="G618" s="19"/>
      <c r="H618" s="19"/>
      <c r="J618" s="2"/>
    </row>
    <row r="619" spans="1:10" x14ac:dyDescent="0.45">
      <c r="A619" t="s">
        <v>571</v>
      </c>
      <c r="B619" t="s">
        <v>572</v>
      </c>
      <c r="C619">
        <v>1</v>
      </c>
      <c r="D619">
        <v>0</v>
      </c>
      <c r="E619">
        <v>0</v>
      </c>
      <c r="F619">
        <v>1</v>
      </c>
      <c r="G619" s="19"/>
      <c r="H619" s="19"/>
      <c r="J619" s="2"/>
    </row>
    <row r="620" spans="1:10" x14ac:dyDescent="0.45">
      <c r="A620" t="s">
        <v>571</v>
      </c>
      <c r="B620" t="s">
        <v>1667</v>
      </c>
      <c r="C620">
        <v>1</v>
      </c>
      <c r="D620">
        <v>0</v>
      </c>
      <c r="E620">
        <v>0</v>
      </c>
      <c r="F620">
        <v>1</v>
      </c>
      <c r="G620" s="19"/>
      <c r="H620" s="19"/>
      <c r="J620" s="2"/>
    </row>
    <row r="621" spans="1:10" x14ac:dyDescent="0.45">
      <c r="A621" t="s">
        <v>582</v>
      </c>
      <c r="B621" t="s">
        <v>1668</v>
      </c>
      <c r="C621">
        <v>0</v>
      </c>
      <c r="D621">
        <v>1</v>
      </c>
      <c r="E621">
        <v>0</v>
      </c>
      <c r="F621">
        <v>1</v>
      </c>
      <c r="G621" s="19">
        <v>6</v>
      </c>
      <c r="H621" s="19">
        <v>5</v>
      </c>
      <c r="I621" s="2">
        <f>1-Table1[[#This Row],[Percent of Fully Qualified Teachers]]</f>
        <v>0.16666666699999999</v>
      </c>
      <c r="J621" s="2">
        <v>0.83333333300000001</v>
      </c>
    </row>
    <row r="622" spans="1:10" x14ac:dyDescent="0.45">
      <c r="A622" t="s">
        <v>582</v>
      </c>
      <c r="B622" t="s">
        <v>583</v>
      </c>
      <c r="C622">
        <v>2</v>
      </c>
      <c r="D622">
        <v>3</v>
      </c>
      <c r="E622">
        <v>0</v>
      </c>
      <c r="F622">
        <v>5</v>
      </c>
      <c r="G622" s="19">
        <v>102.53</v>
      </c>
      <c r="H622" s="19">
        <v>97.53</v>
      </c>
      <c r="I622" s="2">
        <f>1-Table1[[#This Row],[Percent of Fully Qualified Teachers]]</f>
        <v>4.8766215000000002E-2</v>
      </c>
      <c r="J622" s="2">
        <v>0.951233785</v>
      </c>
    </row>
    <row r="623" spans="1:10" x14ac:dyDescent="0.45">
      <c r="A623" t="s">
        <v>582</v>
      </c>
      <c r="B623" t="s">
        <v>1229</v>
      </c>
      <c r="C623">
        <v>0</v>
      </c>
      <c r="D623">
        <v>1</v>
      </c>
      <c r="E623">
        <v>0</v>
      </c>
      <c r="F623">
        <v>1</v>
      </c>
      <c r="G623" s="19"/>
      <c r="H623" s="19"/>
      <c r="J623" s="2"/>
    </row>
    <row r="624" spans="1:10" x14ac:dyDescent="0.45">
      <c r="A624" t="s">
        <v>584</v>
      </c>
      <c r="B624" t="s">
        <v>1669</v>
      </c>
      <c r="C624">
        <v>0</v>
      </c>
      <c r="D624">
        <v>2</v>
      </c>
      <c r="E624">
        <v>0</v>
      </c>
      <c r="F624">
        <v>2</v>
      </c>
      <c r="G624" s="19"/>
      <c r="H624" s="19"/>
      <c r="J624" s="2"/>
    </row>
    <row r="625" spans="1:10" x14ac:dyDescent="0.45">
      <c r="A625" t="s">
        <v>584</v>
      </c>
      <c r="B625" t="s">
        <v>1236</v>
      </c>
      <c r="C625">
        <v>0</v>
      </c>
      <c r="D625">
        <v>4</v>
      </c>
      <c r="E625">
        <v>0</v>
      </c>
      <c r="F625">
        <v>4</v>
      </c>
      <c r="G625" s="19">
        <v>36</v>
      </c>
      <c r="H625" s="19">
        <v>32</v>
      </c>
      <c r="I625" s="35">
        <v>0.11</v>
      </c>
      <c r="J625" s="2">
        <v>0.89</v>
      </c>
    </row>
    <row r="626" spans="1:10" x14ac:dyDescent="0.45">
      <c r="A626" t="s">
        <v>584</v>
      </c>
      <c r="B626" t="s">
        <v>1235</v>
      </c>
      <c r="C626">
        <v>0</v>
      </c>
      <c r="D626">
        <v>0</v>
      </c>
      <c r="E626">
        <v>1</v>
      </c>
      <c r="F626">
        <v>1</v>
      </c>
      <c r="G626" s="19">
        <v>22</v>
      </c>
      <c r="H626" s="19">
        <v>21</v>
      </c>
      <c r="I626" s="35">
        <v>4.4999999999999998E-2</v>
      </c>
      <c r="J626" s="2">
        <v>0.95499999999999996</v>
      </c>
    </row>
    <row r="627" spans="1:10" x14ac:dyDescent="0.45">
      <c r="A627" t="s">
        <v>584</v>
      </c>
      <c r="B627" t="s">
        <v>590</v>
      </c>
      <c r="C627">
        <v>1</v>
      </c>
      <c r="D627">
        <v>14</v>
      </c>
      <c r="E627">
        <v>0</v>
      </c>
      <c r="F627">
        <v>15</v>
      </c>
      <c r="G627" s="19">
        <v>110.05</v>
      </c>
      <c r="H627" s="19">
        <v>95.05</v>
      </c>
      <c r="I627" s="2">
        <f>1-Table1[[#This Row],[Percent of Fully Qualified Teachers]]</f>
        <v>0.13630168099999995</v>
      </c>
      <c r="J627" s="2">
        <v>0.86369831900000005</v>
      </c>
    </row>
    <row r="628" spans="1:10" x14ac:dyDescent="0.45">
      <c r="A628" t="s">
        <v>584</v>
      </c>
      <c r="B628" t="s">
        <v>589</v>
      </c>
      <c r="C628">
        <v>0</v>
      </c>
      <c r="D628">
        <v>4</v>
      </c>
      <c r="E628">
        <v>0</v>
      </c>
      <c r="F628">
        <v>4</v>
      </c>
      <c r="G628" s="19">
        <v>25.24</v>
      </c>
      <c r="H628" s="19">
        <v>21.24</v>
      </c>
      <c r="I628" s="2">
        <f>1-Table1[[#This Row],[Percent of Fully Qualified Teachers]]</f>
        <v>0.15847860499999999</v>
      </c>
      <c r="J628" s="2">
        <v>0.84152139500000001</v>
      </c>
    </row>
    <row r="629" spans="1:10" x14ac:dyDescent="0.45">
      <c r="A629" t="s">
        <v>584</v>
      </c>
      <c r="B629" t="s">
        <v>1234</v>
      </c>
      <c r="C629">
        <v>1</v>
      </c>
      <c r="D629">
        <v>1</v>
      </c>
      <c r="E629">
        <v>0</v>
      </c>
      <c r="F629">
        <v>2</v>
      </c>
      <c r="G629" s="19"/>
      <c r="H629" s="19"/>
      <c r="J629" s="2"/>
    </row>
    <row r="630" spans="1:10" x14ac:dyDescent="0.45">
      <c r="A630" t="s">
        <v>584</v>
      </c>
      <c r="B630" t="s">
        <v>1233</v>
      </c>
      <c r="C630">
        <v>2</v>
      </c>
      <c r="D630">
        <v>2</v>
      </c>
      <c r="E630">
        <v>0</v>
      </c>
      <c r="F630">
        <v>4</v>
      </c>
      <c r="G630" s="19">
        <v>8.8000000000000007</v>
      </c>
      <c r="H630" s="19">
        <v>4.8</v>
      </c>
      <c r="I630" s="2">
        <f>1-Table1[[#This Row],[Percent of Fully Qualified Teachers]]</f>
        <v>0.45454545499999999</v>
      </c>
      <c r="J630" s="2">
        <v>0.54545454500000001</v>
      </c>
    </row>
    <row r="631" spans="1:10" x14ac:dyDescent="0.45">
      <c r="A631" t="s">
        <v>584</v>
      </c>
      <c r="B631" t="s">
        <v>1232</v>
      </c>
      <c r="C631">
        <v>0</v>
      </c>
      <c r="D631">
        <v>2</v>
      </c>
      <c r="E631">
        <v>0</v>
      </c>
      <c r="F631">
        <v>2</v>
      </c>
      <c r="G631" s="19"/>
      <c r="H631" s="19"/>
      <c r="J631" s="2"/>
    </row>
    <row r="632" spans="1:10" x14ac:dyDescent="0.45">
      <c r="A632" t="s">
        <v>584</v>
      </c>
      <c r="B632" t="s">
        <v>587</v>
      </c>
      <c r="C632">
        <v>0</v>
      </c>
      <c r="D632">
        <v>2</v>
      </c>
      <c r="E632">
        <v>2</v>
      </c>
      <c r="F632">
        <v>4</v>
      </c>
      <c r="G632" s="19"/>
      <c r="H632" s="19"/>
      <c r="J632" s="2"/>
    </row>
    <row r="633" spans="1:10" x14ac:dyDescent="0.45">
      <c r="A633" t="s">
        <v>584</v>
      </c>
      <c r="B633" t="s">
        <v>1231</v>
      </c>
      <c r="C633">
        <v>1</v>
      </c>
      <c r="D633">
        <v>3</v>
      </c>
      <c r="E633">
        <v>0</v>
      </c>
      <c r="F633">
        <v>4</v>
      </c>
      <c r="G633" s="19"/>
      <c r="H633" s="19"/>
      <c r="J633" s="2"/>
    </row>
    <row r="634" spans="1:10" x14ac:dyDescent="0.45">
      <c r="A634" t="s">
        <v>584</v>
      </c>
      <c r="B634" t="s">
        <v>1670</v>
      </c>
      <c r="C634">
        <v>0</v>
      </c>
      <c r="D634">
        <v>1</v>
      </c>
      <c r="E634">
        <v>0</v>
      </c>
      <c r="F634">
        <v>1</v>
      </c>
      <c r="G634" s="19"/>
      <c r="H634" s="19"/>
      <c r="J634" s="2"/>
    </row>
    <row r="635" spans="1:10" x14ac:dyDescent="0.45">
      <c r="A635" t="s">
        <v>584</v>
      </c>
      <c r="B635" t="s">
        <v>1230</v>
      </c>
      <c r="C635">
        <v>1</v>
      </c>
      <c r="D635">
        <v>5</v>
      </c>
      <c r="E635">
        <v>2</v>
      </c>
      <c r="F635">
        <v>8</v>
      </c>
      <c r="G635" s="19">
        <v>29.18</v>
      </c>
      <c r="H635" s="19">
        <v>21.18</v>
      </c>
      <c r="I635" s="2">
        <f>1-Table1[[#This Row],[Percent of Fully Qualified Teachers]]</f>
        <v>0.27416038399999998</v>
      </c>
      <c r="J635" s="2">
        <v>0.72583961600000002</v>
      </c>
    </row>
    <row r="636" spans="1:10" x14ac:dyDescent="0.45">
      <c r="A636" t="s">
        <v>584</v>
      </c>
      <c r="B636" t="s">
        <v>586</v>
      </c>
      <c r="C636">
        <v>6</v>
      </c>
      <c r="D636">
        <v>20</v>
      </c>
      <c r="E636">
        <v>3</v>
      </c>
      <c r="F636">
        <v>29</v>
      </c>
      <c r="G636" s="19">
        <v>348.28</v>
      </c>
      <c r="H636" s="19">
        <v>319.27999999999997</v>
      </c>
      <c r="I636" s="2">
        <f>1-Table1[[#This Row],[Percent of Fully Qualified Teachers]]</f>
        <v>8.3266336999999968E-2</v>
      </c>
      <c r="J636" s="2">
        <v>0.91673366300000003</v>
      </c>
    </row>
    <row r="637" spans="1:10" x14ac:dyDescent="0.45">
      <c r="A637" t="s">
        <v>584</v>
      </c>
      <c r="B637" t="s">
        <v>585</v>
      </c>
      <c r="C637">
        <v>0</v>
      </c>
      <c r="D637">
        <v>3</v>
      </c>
      <c r="E637">
        <v>0</v>
      </c>
      <c r="F637">
        <v>3</v>
      </c>
      <c r="G637" s="19">
        <v>97.84</v>
      </c>
      <c r="H637" s="19">
        <v>94.84</v>
      </c>
      <c r="I637" s="2">
        <f>1-Table1[[#This Row],[Percent of Fully Qualified Teachers]]</f>
        <v>3.0662305999999973E-2</v>
      </c>
      <c r="J637" s="2">
        <v>0.96933769400000003</v>
      </c>
    </row>
    <row r="638" spans="1:10" x14ac:dyDescent="0.45">
      <c r="A638" t="s">
        <v>591</v>
      </c>
      <c r="B638" t="s">
        <v>1247</v>
      </c>
      <c r="C638">
        <v>0</v>
      </c>
      <c r="D638">
        <v>14</v>
      </c>
      <c r="E638">
        <v>0</v>
      </c>
      <c r="F638">
        <v>14</v>
      </c>
      <c r="G638" s="19">
        <v>189</v>
      </c>
      <c r="H638" s="19">
        <v>175</v>
      </c>
      <c r="I638" s="35">
        <v>7.3999999999999996E-2</v>
      </c>
      <c r="J638" s="2">
        <v>0.92600000000000005</v>
      </c>
    </row>
    <row r="639" spans="1:10" x14ac:dyDescent="0.45">
      <c r="A639" t="s">
        <v>591</v>
      </c>
      <c r="B639" t="s">
        <v>1246</v>
      </c>
      <c r="C639">
        <v>2</v>
      </c>
      <c r="D639">
        <v>2</v>
      </c>
      <c r="E639">
        <v>0</v>
      </c>
      <c r="F639">
        <v>4</v>
      </c>
      <c r="G639" s="19">
        <v>22</v>
      </c>
      <c r="H639" s="19">
        <v>18</v>
      </c>
      <c r="I639" s="35">
        <v>0.185</v>
      </c>
      <c r="J639" s="2">
        <v>0.81499999999999995</v>
      </c>
    </row>
    <row r="640" spans="1:10" x14ac:dyDescent="0.45">
      <c r="A640" t="s">
        <v>591</v>
      </c>
      <c r="B640" t="s">
        <v>1245</v>
      </c>
      <c r="C640">
        <v>3</v>
      </c>
      <c r="D640">
        <v>5</v>
      </c>
      <c r="E640">
        <v>0</v>
      </c>
      <c r="F640">
        <v>8</v>
      </c>
      <c r="G640" s="19">
        <v>141.96</v>
      </c>
      <c r="H640" s="19">
        <v>133.96</v>
      </c>
      <c r="I640" s="2">
        <f>1-Table1[[#This Row],[Percent of Fully Qualified Teachers]]</f>
        <v>5.6353902999999983E-2</v>
      </c>
      <c r="J640" s="2">
        <v>0.94364609700000002</v>
      </c>
    </row>
    <row r="641" spans="1:10" x14ac:dyDescent="0.45">
      <c r="A641" t="s">
        <v>591</v>
      </c>
      <c r="B641" t="s">
        <v>1244</v>
      </c>
      <c r="C641">
        <v>0</v>
      </c>
      <c r="D641">
        <v>2</v>
      </c>
      <c r="E641">
        <v>0</v>
      </c>
      <c r="F641">
        <v>2</v>
      </c>
      <c r="G641" s="19">
        <v>103.22</v>
      </c>
      <c r="H641" s="19">
        <v>101.22</v>
      </c>
      <c r="I641" s="2">
        <f>1-Table1[[#This Row],[Percent of Fully Qualified Teachers]]</f>
        <v>1.9376089999999957E-2</v>
      </c>
      <c r="J641" s="2">
        <v>0.98062391000000004</v>
      </c>
    </row>
    <row r="642" spans="1:10" x14ac:dyDescent="0.45">
      <c r="A642" t="s">
        <v>591</v>
      </c>
      <c r="B642" t="s">
        <v>1671</v>
      </c>
      <c r="C642">
        <v>3</v>
      </c>
      <c r="D642">
        <v>9</v>
      </c>
      <c r="E642">
        <v>0</v>
      </c>
      <c r="F642">
        <v>12</v>
      </c>
      <c r="G642" s="19"/>
      <c r="H642" s="19"/>
      <c r="J642" s="2"/>
    </row>
    <row r="643" spans="1:10" x14ac:dyDescent="0.45">
      <c r="A643" t="s">
        <v>591</v>
      </c>
      <c r="B643" t="s">
        <v>1243</v>
      </c>
      <c r="C643">
        <v>0</v>
      </c>
      <c r="D643">
        <v>1</v>
      </c>
      <c r="E643">
        <v>0</v>
      </c>
      <c r="F643">
        <v>1</v>
      </c>
      <c r="G643" s="19"/>
      <c r="H643" s="19"/>
      <c r="J643" s="2"/>
    </row>
    <row r="644" spans="1:10" x14ac:dyDescent="0.45">
      <c r="A644" t="s">
        <v>591</v>
      </c>
      <c r="B644" t="s">
        <v>1672</v>
      </c>
      <c r="C644">
        <v>2</v>
      </c>
      <c r="D644">
        <v>2</v>
      </c>
      <c r="E644">
        <v>0</v>
      </c>
      <c r="F644">
        <v>4</v>
      </c>
      <c r="G644" s="19"/>
      <c r="H644" s="19"/>
      <c r="J644" s="2"/>
    </row>
    <row r="645" spans="1:10" x14ac:dyDescent="0.45">
      <c r="A645" t="s">
        <v>591</v>
      </c>
      <c r="B645" t="s">
        <v>1242</v>
      </c>
      <c r="C645">
        <v>2</v>
      </c>
      <c r="D645">
        <v>13</v>
      </c>
      <c r="E645">
        <v>0</v>
      </c>
      <c r="F645">
        <v>15</v>
      </c>
      <c r="G645" s="19">
        <v>87</v>
      </c>
      <c r="H645" s="19">
        <v>72</v>
      </c>
      <c r="I645" s="2">
        <f>1-Table1[[#This Row],[Percent of Fully Qualified Teachers]]</f>
        <v>0.17241379300000004</v>
      </c>
      <c r="J645" s="2">
        <v>0.82758620699999996</v>
      </c>
    </row>
    <row r="646" spans="1:10" x14ac:dyDescent="0.45">
      <c r="A646" t="s">
        <v>591</v>
      </c>
      <c r="B646" t="s">
        <v>1241</v>
      </c>
      <c r="C646">
        <v>0</v>
      </c>
      <c r="D646">
        <v>3</v>
      </c>
      <c r="E646">
        <v>0</v>
      </c>
      <c r="F646">
        <v>3</v>
      </c>
      <c r="G646" s="19">
        <v>118.84</v>
      </c>
      <c r="H646" s="19">
        <v>115.84</v>
      </c>
      <c r="I646" s="2">
        <f>1-Table1[[#This Row],[Percent of Fully Qualified Teachers]]</f>
        <v>2.5244025999999975E-2</v>
      </c>
      <c r="J646" s="2">
        <v>0.97475597400000003</v>
      </c>
    </row>
    <row r="647" spans="1:10" x14ac:dyDescent="0.45">
      <c r="A647" t="s">
        <v>591</v>
      </c>
      <c r="B647" t="s">
        <v>595</v>
      </c>
      <c r="C647">
        <v>15</v>
      </c>
      <c r="D647">
        <v>42</v>
      </c>
      <c r="E647">
        <v>0</v>
      </c>
      <c r="F647">
        <v>57</v>
      </c>
      <c r="G647" s="19">
        <v>424.85</v>
      </c>
      <c r="H647" s="19">
        <v>367.85</v>
      </c>
      <c r="I647" s="2">
        <f>1-Table1[[#This Row],[Percent of Fully Qualified Teachers]]</f>
        <v>0.13416499900000001</v>
      </c>
      <c r="J647" s="2">
        <v>0.86583500099999999</v>
      </c>
    </row>
    <row r="648" spans="1:10" x14ac:dyDescent="0.45">
      <c r="A648" t="s">
        <v>591</v>
      </c>
      <c r="B648" t="s">
        <v>1240</v>
      </c>
      <c r="C648">
        <v>1</v>
      </c>
      <c r="D648">
        <v>2</v>
      </c>
      <c r="E648">
        <v>0</v>
      </c>
      <c r="F648">
        <v>3</v>
      </c>
      <c r="G648" s="19"/>
      <c r="H648" s="19"/>
      <c r="J648" s="2"/>
    </row>
    <row r="649" spans="1:10" x14ac:dyDescent="0.45">
      <c r="A649" t="s">
        <v>591</v>
      </c>
      <c r="B649" t="s">
        <v>594</v>
      </c>
      <c r="C649">
        <v>3</v>
      </c>
      <c r="D649">
        <v>28</v>
      </c>
      <c r="E649">
        <v>0</v>
      </c>
      <c r="F649">
        <v>31</v>
      </c>
      <c r="G649" s="19"/>
      <c r="H649" s="19"/>
      <c r="J649" s="2"/>
    </row>
    <row r="650" spans="1:10" x14ac:dyDescent="0.45">
      <c r="A650" t="s">
        <v>591</v>
      </c>
      <c r="B650" t="s">
        <v>593</v>
      </c>
      <c r="C650">
        <v>8</v>
      </c>
      <c r="D650">
        <v>15</v>
      </c>
      <c r="E650">
        <v>0</v>
      </c>
      <c r="F650">
        <v>23</v>
      </c>
      <c r="G650" s="19">
        <v>98.33</v>
      </c>
      <c r="H650" s="19">
        <v>75.33</v>
      </c>
      <c r="I650" s="2">
        <f>1-Table1[[#This Row],[Percent of Fully Qualified Teachers]]</f>
        <v>0.23390623399999999</v>
      </c>
      <c r="J650" s="2">
        <v>0.76609376600000001</v>
      </c>
    </row>
    <row r="651" spans="1:10" x14ac:dyDescent="0.45">
      <c r="A651" t="s">
        <v>591</v>
      </c>
      <c r="B651" t="s">
        <v>1673</v>
      </c>
      <c r="C651">
        <v>0</v>
      </c>
      <c r="D651">
        <v>1</v>
      </c>
      <c r="E651">
        <v>0</v>
      </c>
      <c r="F651">
        <v>1</v>
      </c>
      <c r="G651" s="19"/>
      <c r="H651" s="19"/>
      <c r="J651" s="2"/>
    </row>
    <row r="652" spans="1:10" x14ac:dyDescent="0.45">
      <c r="A652" t="s">
        <v>591</v>
      </c>
      <c r="B652" t="s">
        <v>592</v>
      </c>
      <c r="C652">
        <v>8</v>
      </c>
      <c r="D652">
        <v>32</v>
      </c>
      <c r="E652">
        <v>0</v>
      </c>
      <c r="F652">
        <v>40</v>
      </c>
      <c r="G652" s="19"/>
      <c r="H652" s="19"/>
      <c r="J652" s="2"/>
    </row>
    <row r="653" spans="1:10" x14ac:dyDescent="0.45">
      <c r="A653" t="s">
        <v>591</v>
      </c>
      <c r="B653" t="s">
        <v>1239</v>
      </c>
      <c r="C653">
        <v>1</v>
      </c>
      <c r="D653">
        <v>3</v>
      </c>
      <c r="E653">
        <v>0</v>
      </c>
      <c r="F653">
        <v>4</v>
      </c>
      <c r="G653" s="19"/>
      <c r="H653" s="19"/>
      <c r="J653" s="2"/>
    </row>
    <row r="654" spans="1:10" x14ac:dyDescent="0.45">
      <c r="A654" t="s">
        <v>591</v>
      </c>
      <c r="B654" t="s">
        <v>1238</v>
      </c>
      <c r="C654">
        <v>2</v>
      </c>
      <c r="D654">
        <v>5</v>
      </c>
      <c r="E654">
        <v>0</v>
      </c>
      <c r="F654">
        <v>7</v>
      </c>
      <c r="G654" s="19"/>
      <c r="H654" s="19"/>
      <c r="J654" s="2"/>
    </row>
    <row r="655" spans="1:10" x14ac:dyDescent="0.45">
      <c r="A655" t="s">
        <v>591</v>
      </c>
      <c r="B655" t="s">
        <v>1237</v>
      </c>
      <c r="C655">
        <v>0</v>
      </c>
      <c r="D655">
        <v>7</v>
      </c>
      <c r="E655">
        <v>0</v>
      </c>
      <c r="F655">
        <v>7</v>
      </c>
      <c r="G655" s="19"/>
      <c r="H655" s="19"/>
      <c r="J655" s="2"/>
    </row>
    <row r="656" spans="1:10" x14ac:dyDescent="0.45">
      <c r="A656" t="s">
        <v>596</v>
      </c>
      <c r="B656" t="s">
        <v>597</v>
      </c>
      <c r="C656">
        <v>3</v>
      </c>
      <c r="D656">
        <v>3</v>
      </c>
      <c r="E656">
        <v>0</v>
      </c>
      <c r="F656">
        <v>6</v>
      </c>
      <c r="G656" s="19">
        <v>12</v>
      </c>
      <c r="H656" s="19">
        <v>6</v>
      </c>
      <c r="I656" s="2">
        <f>1-Table1[[#This Row],[Percent of Fully Qualified Teachers]]</f>
        <v>0.5</v>
      </c>
      <c r="J656" s="2">
        <v>0.5</v>
      </c>
    </row>
    <row r="657" spans="1:10" x14ac:dyDescent="0.45">
      <c r="A657" t="s">
        <v>596</v>
      </c>
      <c r="B657" t="s">
        <v>1250</v>
      </c>
      <c r="C657">
        <v>1</v>
      </c>
      <c r="D657">
        <v>1</v>
      </c>
      <c r="E657">
        <v>0</v>
      </c>
      <c r="F657">
        <v>2</v>
      </c>
      <c r="G657" s="19">
        <v>47.6</v>
      </c>
      <c r="H657" s="19">
        <v>45.6</v>
      </c>
      <c r="I657" s="2">
        <f>1-Table1[[#This Row],[Percent of Fully Qualified Teachers]]</f>
        <v>4.2016806999999989E-2</v>
      </c>
      <c r="J657" s="2">
        <v>0.95798319300000001</v>
      </c>
    </row>
    <row r="658" spans="1:10" x14ac:dyDescent="0.45">
      <c r="A658" t="s">
        <v>596</v>
      </c>
      <c r="B658" t="s">
        <v>1249</v>
      </c>
      <c r="C658">
        <v>0</v>
      </c>
      <c r="D658">
        <v>2</v>
      </c>
      <c r="E658">
        <v>0</v>
      </c>
      <c r="F658">
        <v>2</v>
      </c>
      <c r="G658" s="19">
        <v>10.24</v>
      </c>
      <c r="H658" s="19">
        <v>8.24</v>
      </c>
      <c r="I658" s="2">
        <f>1-Table1[[#This Row],[Percent of Fully Qualified Teachers]]</f>
        <v>0.1953125</v>
      </c>
      <c r="J658" s="2">
        <v>0.8046875</v>
      </c>
    </row>
    <row r="659" spans="1:10" x14ac:dyDescent="0.45">
      <c r="A659" t="s">
        <v>596</v>
      </c>
      <c r="B659" t="s">
        <v>1248</v>
      </c>
      <c r="C659">
        <v>0</v>
      </c>
      <c r="D659">
        <v>1</v>
      </c>
      <c r="E659">
        <v>0</v>
      </c>
      <c r="F659">
        <v>1</v>
      </c>
      <c r="G659" s="19">
        <v>27</v>
      </c>
      <c r="H659" s="19">
        <v>26</v>
      </c>
      <c r="I659" s="35">
        <v>3.6999999999999998E-2</v>
      </c>
      <c r="J659" s="2">
        <v>0.96299999999999997</v>
      </c>
    </row>
    <row r="660" spans="1:10" x14ac:dyDescent="0.45">
      <c r="A660" t="s">
        <v>598</v>
      </c>
      <c r="B660" t="s">
        <v>599</v>
      </c>
      <c r="C660">
        <v>2</v>
      </c>
      <c r="D660">
        <v>0</v>
      </c>
      <c r="E660">
        <v>0</v>
      </c>
      <c r="F660">
        <v>2</v>
      </c>
      <c r="G660" s="19">
        <v>33</v>
      </c>
      <c r="H660" s="19">
        <v>31</v>
      </c>
      <c r="I660" s="35">
        <v>6.0999999999999999E-2</v>
      </c>
      <c r="J660" s="2">
        <v>0.93899999999999995</v>
      </c>
    </row>
    <row r="661" spans="1:10" x14ac:dyDescent="0.45">
      <c r="A661" t="s">
        <v>598</v>
      </c>
      <c r="B661" t="s">
        <v>1251</v>
      </c>
      <c r="C661">
        <v>0</v>
      </c>
      <c r="D661">
        <v>1</v>
      </c>
      <c r="E661">
        <v>0</v>
      </c>
      <c r="F661">
        <v>1</v>
      </c>
      <c r="G661" s="19">
        <v>63</v>
      </c>
      <c r="H661" s="19">
        <v>62</v>
      </c>
      <c r="I661" s="35">
        <v>1.6E-2</v>
      </c>
      <c r="J661" s="2">
        <v>0.98399999999999999</v>
      </c>
    </row>
    <row r="662" spans="1:10" x14ac:dyDescent="0.45">
      <c r="A662" t="s">
        <v>600</v>
      </c>
      <c r="B662" t="s">
        <v>609</v>
      </c>
      <c r="C662">
        <v>7</v>
      </c>
      <c r="D662">
        <v>42</v>
      </c>
      <c r="E662">
        <v>4</v>
      </c>
      <c r="F662">
        <v>53</v>
      </c>
      <c r="G662" s="19">
        <v>356</v>
      </c>
      <c r="H662" s="19">
        <v>303</v>
      </c>
      <c r="I662" s="35">
        <v>0.14899999999999999</v>
      </c>
      <c r="J662" s="2">
        <v>0.85099999999999998</v>
      </c>
    </row>
    <row r="663" spans="1:10" x14ac:dyDescent="0.45">
      <c r="A663" t="s">
        <v>600</v>
      </c>
      <c r="B663" t="s">
        <v>608</v>
      </c>
      <c r="C663">
        <v>0</v>
      </c>
      <c r="D663">
        <v>2</v>
      </c>
      <c r="E663">
        <v>0</v>
      </c>
      <c r="F663">
        <v>2</v>
      </c>
      <c r="G663" s="19">
        <v>164</v>
      </c>
      <c r="H663" s="19">
        <v>162</v>
      </c>
      <c r="I663" s="2">
        <f>1-Table1[[#This Row],[Percent of Fully Qualified Teachers]]</f>
        <v>1.2195121999999947E-2</v>
      </c>
      <c r="J663" s="2">
        <v>0.98780487800000005</v>
      </c>
    </row>
    <row r="664" spans="1:10" x14ac:dyDescent="0.45">
      <c r="A664" t="s">
        <v>600</v>
      </c>
      <c r="B664" t="s">
        <v>1260</v>
      </c>
      <c r="C664">
        <v>0</v>
      </c>
      <c r="D664">
        <v>2</v>
      </c>
      <c r="E664">
        <v>0</v>
      </c>
      <c r="F664">
        <v>2</v>
      </c>
      <c r="G664" s="19"/>
      <c r="H664" s="19"/>
      <c r="J664" s="2"/>
    </row>
    <row r="665" spans="1:10" x14ac:dyDescent="0.45">
      <c r="A665" t="s">
        <v>600</v>
      </c>
      <c r="B665" t="s">
        <v>1259</v>
      </c>
      <c r="C665">
        <v>3</v>
      </c>
      <c r="D665">
        <v>6</v>
      </c>
      <c r="E665">
        <v>1</v>
      </c>
      <c r="F665">
        <v>10</v>
      </c>
      <c r="G665" s="19">
        <v>118.84</v>
      </c>
      <c r="H665" s="19">
        <v>108.84</v>
      </c>
      <c r="I665" s="2">
        <f>1-Table1[[#This Row],[Percent of Fully Qualified Teachers]]</f>
        <v>8.4146751999999991E-2</v>
      </c>
      <c r="J665" s="2">
        <v>0.91585324800000001</v>
      </c>
    </row>
    <row r="666" spans="1:10" x14ac:dyDescent="0.45">
      <c r="A666" t="s">
        <v>600</v>
      </c>
      <c r="B666" t="s">
        <v>607</v>
      </c>
      <c r="C666">
        <v>9</v>
      </c>
      <c r="D666">
        <v>32</v>
      </c>
      <c r="E666">
        <v>0</v>
      </c>
      <c r="F666">
        <v>41</v>
      </c>
      <c r="G666" s="19">
        <v>174.41</v>
      </c>
      <c r="H666" s="19">
        <v>133.41</v>
      </c>
      <c r="I666" s="2">
        <f>1-Table1[[#This Row],[Percent of Fully Qualified Teachers]]</f>
        <v>0.23507826399999998</v>
      </c>
      <c r="J666" s="2">
        <v>0.76492173600000002</v>
      </c>
    </row>
    <row r="667" spans="1:10" x14ac:dyDescent="0.45">
      <c r="A667" t="s">
        <v>600</v>
      </c>
      <c r="B667" t="s">
        <v>606</v>
      </c>
      <c r="C667">
        <v>1</v>
      </c>
      <c r="D667">
        <v>6</v>
      </c>
      <c r="E667">
        <v>0</v>
      </c>
      <c r="F667">
        <v>7</v>
      </c>
      <c r="G667" s="19"/>
      <c r="H667" s="19"/>
      <c r="J667" s="2"/>
    </row>
    <row r="668" spans="1:10" x14ac:dyDescent="0.45">
      <c r="A668" t="s">
        <v>600</v>
      </c>
      <c r="B668" t="s">
        <v>1258</v>
      </c>
      <c r="C668">
        <v>2</v>
      </c>
      <c r="D668">
        <v>1</v>
      </c>
      <c r="E668">
        <v>0</v>
      </c>
      <c r="F668">
        <v>3</v>
      </c>
      <c r="G668" s="19"/>
      <c r="H668" s="19"/>
      <c r="J668" s="2"/>
    </row>
    <row r="669" spans="1:10" x14ac:dyDescent="0.45">
      <c r="A669" t="s">
        <v>600</v>
      </c>
      <c r="B669" t="s">
        <v>1257</v>
      </c>
      <c r="C669">
        <v>2</v>
      </c>
      <c r="D669">
        <v>1</v>
      </c>
      <c r="E669">
        <v>0</v>
      </c>
      <c r="F669">
        <v>3</v>
      </c>
      <c r="G669" s="19">
        <v>130.66</v>
      </c>
      <c r="H669" s="19">
        <v>127.66</v>
      </c>
      <c r="I669" s="2">
        <f>1-Table1[[#This Row],[Percent of Fully Qualified Teachers]]</f>
        <v>2.2960355000000043E-2</v>
      </c>
      <c r="J669" s="2">
        <v>0.97703964499999996</v>
      </c>
    </row>
    <row r="670" spans="1:10" x14ac:dyDescent="0.45">
      <c r="A670" t="s">
        <v>600</v>
      </c>
      <c r="B670" t="s">
        <v>605</v>
      </c>
      <c r="C670">
        <v>12</v>
      </c>
      <c r="D670">
        <v>9</v>
      </c>
      <c r="E670">
        <v>1</v>
      </c>
      <c r="F670">
        <v>22</v>
      </c>
      <c r="G670" s="19">
        <v>564.09</v>
      </c>
      <c r="H670" s="19">
        <v>542.09</v>
      </c>
      <c r="I670" s="2">
        <f>1-Table1[[#This Row],[Percent of Fully Qualified Teachers]]</f>
        <v>3.9000868999999994E-2</v>
      </c>
      <c r="J670" s="2">
        <v>0.96099913100000001</v>
      </c>
    </row>
    <row r="671" spans="1:10" x14ac:dyDescent="0.45">
      <c r="A671" t="s">
        <v>600</v>
      </c>
      <c r="B671" t="s">
        <v>1256</v>
      </c>
      <c r="C671">
        <v>3</v>
      </c>
      <c r="D671">
        <v>12</v>
      </c>
      <c r="E671">
        <v>0</v>
      </c>
      <c r="F671">
        <v>15</v>
      </c>
      <c r="G671" s="19">
        <v>217.86</v>
      </c>
      <c r="H671" s="19">
        <v>202.86</v>
      </c>
      <c r="I671" s="2">
        <f>1-Table1[[#This Row],[Percent of Fully Qualified Teachers]]</f>
        <v>6.8851556000000036E-2</v>
      </c>
      <c r="J671" s="2">
        <v>0.93114844399999996</v>
      </c>
    </row>
    <row r="672" spans="1:10" x14ac:dyDescent="0.45">
      <c r="A672" t="s">
        <v>600</v>
      </c>
      <c r="B672" t="s">
        <v>1255</v>
      </c>
      <c r="C672">
        <v>0</v>
      </c>
      <c r="D672">
        <v>1</v>
      </c>
      <c r="E672">
        <v>0</v>
      </c>
      <c r="F672">
        <v>1</v>
      </c>
      <c r="G672" s="19"/>
      <c r="H672" s="19"/>
      <c r="J672" s="2"/>
    </row>
    <row r="673" spans="1:10" x14ac:dyDescent="0.45">
      <c r="A673" t="s">
        <v>600</v>
      </c>
      <c r="B673" t="s">
        <v>604</v>
      </c>
      <c r="C673">
        <v>9</v>
      </c>
      <c r="D673">
        <v>37</v>
      </c>
      <c r="E673">
        <v>0</v>
      </c>
      <c r="F673">
        <v>46</v>
      </c>
      <c r="G673" s="19">
        <v>359</v>
      </c>
      <c r="H673" s="19">
        <v>313</v>
      </c>
      <c r="I673" s="2">
        <f>1-Table1[[#This Row],[Percent of Fully Qualified Teachers]]</f>
        <v>0.12813370499999999</v>
      </c>
      <c r="J673" s="2">
        <v>0.87186629500000001</v>
      </c>
    </row>
    <row r="674" spans="1:10" x14ac:dyDescent="0.45">
      <c r="A674" t="s">
        <v>600</v>
      </c>
      <c r="B674" t="s">
        <v>603</v>
      </c>
      <c r="C674">
        <v>18</v>
      </c>
      <c r="D674">
        <v>33</v>
      </c>
      <c r="E674">
        <v>0</v>
      </c>
      <c r="F674">
        <v>51</v>
      </c>
      <c r="G674" s="19"/>
      <c r="H674" s="19"/>
      <c r="J674" s="2"/>
    </row>
    <row r="675" spans="1:10" x14ac:dyDescent="0.45">
      <c r="A675" t="s">
        <v>600</v>
      </c>
      <c r="B675" t="s">
        <v>1254</v>
      </c>
      <c r="C675">
        <v>0</v>
      </c>
      <c r="D675">
        <v>1</v>
      </c>
      <c r="E675">
        <v>0</v>
      </c>
      <c r="F675">
        <v>1</v>
      </c>
      <c r="G675" s="19"/>
      <c r="H675" s="19"/>
      <c r="J675" s="2"/>
    </row>
    <row r="676" spans="1:10" x14ac:dyDescent="0.45">
      <c r="A676" t="s">
        <v>600</v>
      </c>
      <c r="B676" t="s">
        <v>1253</v>
      </c>
      <c r="C676">
        <v>8</v>
      </c>
      <c r="D676">
        <v>1</v>
      </c>
      <c r="E676">
        <v>0</v>
      </c>
      <c r="F676">
        <v>9</v>
      </c>
      <c r="G676" s="19"/>
      <c r="H676" s="19"/>
      <c r="J676" s="2"/>
    </row>
    <row r="677" spans="1:10" x14ac:dyDescent="0.45">
      <c r="A677" t="s">
        <v>600</v>
      </c>
      <c r="B677" t="s">
        <v>602</v>
      </c>
      <c r="C677">
        <v>8</v>
      </c>
      <c r="D677">
        <v>21</v>
      </c>
      <c r="E677">
        <v>2</v>
      </c>
      <c r="F677">
        <v>31</v>
      </c>
      <c r="G677" s="19">
        <v>208.64</v>
      </c>
      <c r="H677" s="19">
        <v>177.64</v>
      </c>
      <c r="I677" s="2">
        <f>1-Table1[[#This Row],[Percent of Fully Qualified Teachers]]</f>
        <v>0.14858128800000003</v>
      </c>
      <c r="J677" s="2">
        <v>0.85141871199999997</v>
      </c>
    </row>
    <row r="678" spans="1:10" x14ac:dyDescent="0.45">
      <c r="A678" t="s">
        <v>600</v>
      </c>
      <c r="B678" t="s">
        <v>601</v>
      </c>
      <c r="C678">
        <v>2</v>
      </c>
      <c r="D678">
        <v>4</v>
      </c>
      <c r="E678">
        <v>0</v>
      </c>
      <c r="F678">
        <v>6</v>
      </c>
      <c r="G678" s="19">
        <v>88.65</v>
      </c>
      <c r="H678" s="19">
        <v>82.65</v>
      </c>
      <c r="I678" s="2">
        <f>1-Table1[[#This Row],[Percent of Fully Qualified Teachers]]</f>
        <v>6.7681894999999992E-2</v>
      </c>
      <c r="J678" s="2">
        <v>0.93231810500000001</v>
      </c>
    </row>
    <row r="679" spans="1:10" x14ac:dyDescent="0.45">
      <c r="A679" t="s">
        <v>600</v>
      </c>
      <c r="B679" t="s">
        <v>1252</v>
      </c>
      <c r="C679">
        <v>0</v>
      </c>
      <c r="D679">
        <v>2</v>
      </c>
      <c r="E679">
        <v>0</v>
      </c>
      <c r="F679">
        <v>2</v>
      </c>
      <c r="G679" s="19"/>
      <c r="H679" s="19"/>
      <c r="J679" s="2"/>
    </row>
    <row r="680" spans="1:10" x14ac:dyDescent="0.45">
      <c r="A680" t="s">
        <v>610</v>
      </c>
      <c r="B680" t="s">
        <v>613</v>
      </c>
      <c r="C680">
        <v>0</v>
      </c>
      <c r="D680">
        <v>1</v>
      </c>
      <c r="E680">
        <v>0</v>
      </c>
      <c r="F680">
        <v>1</v>
      </c>
      <c r="G680" s="19">
        <v>50</v>
      </c>
      <c r="H680" s="19">
        <v>49</v>
      </c>
      <c r="I680" s="35">
        <v>0.02</v>
      </c>
      <c r="J680" s="2">
        <v>0.98</v>
      </c>
    </row>
    <row r="681" spans="1:10" x14ac:dyDescent="0.45">
      <c r="A681" t="s">
        <v>610</v>
      </c>
      <c r="B681" t="s">
        <v>612</v>
      </c>
      <c r="C681">
        <v>1</v>
      </c>
      <c r="D681">
        <v>1</v>
      </c>
      <c r="E681">
        <v>1</v>
      </c>
      <c r="F681">
        <v>3</v>
      </c>
      <c r="G681" s="19">
        <v>57.96</v>
      </c>
      <c r="H681" s="19">
        <v>54.96</v>
      </c>
      <c r="I681" s="2">
        <f>1-Table1[[#This Row],[Percent of Fully Qualified Teachers]]</f>
        <v>5.1759833999999949E-2</v>
      </c>
      <c r="J681" s="2">
        <v>0.94824016600000005</v>
      </c>
    </row>
    <row r="682" spans="1:10" x14ac:dyDescent="0.45">
      <c r="A682" t="s">
        <v>610</v>
      </c>
      <c r="B682" t="s">
        <v>611</v>
      </c>
      <c r="C682">
        <v>6</v>
      </c>
      <c r="D682">
        <v>19</v>
      </c>
      <c r="E682">
        <v>6</v>
      </c>
      <c r="F682">
        <v>31</v>
      </c>
      <c r="G682" s="19">
        <v>858.77</v>
      </c>
      <c r="H682" s="19">
        <v>827.77</v>
      </c>
      <c r="I682" s="2">
        <f>1-Table1[[#This Row],[Percent of Fully Qualified Teachers]]</f>
        <v>3.6098140000000001E-2</v>
      </c>
      <c r="J682" s="2">
        <v>0.96390186</v>
      </c>
    </row>
    <row r="683" spans="1:10" x14ac:dyDescent="0.45">
      <c r="A683" t="s">
        <v>614</v>
      </c>
      <c r="B683" t="s">
        <v>1265</v>
      </c>
      <c r="C683">
        <v>0</v>
      </c>
      <c r="D683">
        <v>5</v>
      </c>
      <c r="E683">
        <v>0</v>
      </c>
      <c r="F683">
        <v>5</v>
      </c>
      <c r="G683" s="19"/>
      <c r="H683" s="19"/>
      <c r="J683" s="2"/>
    </row>
    <row r="684" spans="1:10" x14ac:dyDescent="0.45">
      <c r="A684" t="s">
        <v>614</v>
      </c>
      <c r="B684" t="s">
        <v>617</v>
      </c>
      <c r="C684">
        <v>0</v>
      </c>
      <c r="D684">
        <v>3</v>
      </c>
      <c r="E684">
        <v>0</v>
      </c>
      <c r="F684">
        <v>3</v>
      </c>
      <c r="G684" s="19"/>
      <c r="H684" s="19"/>
      <c r="J684" s="2"/>
    </row>
    <row r="685" spans="1:10" x14ac:dyDescent="0.45">
      <c r="A685" t="s">
        <v>614</v>
      </c>
      <c r="B685" t="s">
        <v>1264</v>
      </c>
      <c r="C685">
        <v>1</v>
      </c>
      <c r="D685">
        <v>0</v>
      </c>
      <c r="E685">
        <v>0</v>
      </c>
      <c r="F685">
        <v>1</v>
      </c>
      <c r="G685" s="19"/>
      <c r="H685" s="19"/>
      <c r="J685" s="2"/>
    </row>
    <row r="686" spans="1:10" x14ac:dyDescent="0.45">
      <c r="A686" t="s">
        <v>614</v>
      </c>
      <c r="B686" t="s">
        <v>1674</v>
      </c>
      <c r="C686">
        <v>1</v>
      </c>
      <c r="D686">
        <v>0</v>
      </c>
      <c r="E686">
        <v>0</v>
      </c>
      <c r="F686">
        <v>1</v>
      </c>
      <c r="G686" s="19"/>
      <c r="H686" s="19"/>
      <c r="J686" s="2"/>
    </row>
    <row r="687" spans="1:10" x14ac:dyDescent="0.45">
      <c r="A687" t="s">
        <v>614</v>
      </c>
      <c r="B687" t="s">
        <v>1675</v>
      </c>
      <c r="C687">
        <v>1</v>
      </c>
      <c r="D687">
        <v>0</v>
      </c>
      <c r="E687">
        <v>0</v>
      </c>
      <c r="F687">
        <v>1</v>
      </c>
      <c r="G687" s="19"/>
      <c r="H687" s="19"/>
      <c r="J687" s="2"/>
    </row>
    <row r="688" spans="1:10" x14ac:dyDescent="0.45">
      <c r="A688" t="s">
        <v>614</v>
      </c>
      <c r="B688" t="s">
        <v>616</v>
      </c>
      <c r="C688">
        <v>2</v>
      </c>
      <c r="D688">
        <v>3</v>
      </c>
      <c r="E688">
        <v>1</v>
      </c>
      <c r="F688">
        <v>6</v>
      </c>
      <c r="G688" s="19">
        <v>187.2</v>
      </c>
      <c r="H688" s="19">
        <v>181.2</v>
      </c>
      <c r="I688" s="2">
        <f>1-Table1[[#This Row],[Percent of Fully Qualified Teachers]]</f>
        <v>3.2051281999999959E-2</v>
      </c>
      <c r="J688" s="2">
        <v>0.96794871800000004</v>
      </c>
    </row>
    <row r="689" spans="1:10" x14ac:dyDescent="0.45">
      <c r="A689" t="s">
        <v>614</v>
      </c>
      <c r="B689" t="s">
        <v>1263</v>
      </c>
      <c r="C689">
        <v>2</v>
      </c>
      <c r="D689">
        <v>3</v>
      </c>
      <c r="E689">
        <v>0</v>
      </c>
      <c r="F689">
        <v>5</v>
      </c>
      <c r="G689" s="19"/>
      <c r="H689" s="19"/>
      <c r="J689" s="2"/>
    </row>
    <row r="690" spans="1:10" x14ac:dyDescent="0.45">
      <c r="A690" t="s">
        <v>614</v>
      </c>
      <c r="B690" t="s">
        <v>1676</v>
      </c>
      <c r="C690">
        <v>0</v>
      </c>
      <c r="D690">
        <v>1</v>
      </c>
      <c r="E690">
        <v>0</v>
      </c>
      <c r="F690">
        <v>1</v>
      </c>
      <c r="G690" s="19">
        <v>55</v>
      </c>
      <c r="H690" s="19">
        <v>54</v>
      </c>
      <c r="I690" s="2">
        <f>1-Table1[[#This Row],[Percent of Fully Qualified Teachers]]</f>
        <v>1.8181817999999961E-2</v>
      </c>
      <c r="J690" s="2">
        <v>0.98181818200000004</v>
      </c>
    </row>
    <row r="691" spans="1:10" x14ac:dyDescent="0.45">
      <c r="A691" t="s">
        <v>614</v>
      </c>
      <c r="B691" t="s">
        <v>1262</v>
      </c>
      <c r="C691">
        <v>0</v>
      </c>
      <c r="D691">
        <v>2</v>
      </c>
      <c r="E691">
        <v>0</v>
      </c>
      <c r="F691">
        <v>2</v>
      </c>
      <c r="G691" s="19"/>
      <c r="H691" s="19"/>
      <c r="J691" s="2"/>
    </row>
    <row r="692" spans="1:10" x14ac:dyDescent="0.45">
      <c r="A692" t="s">
        <v>614</v>
      </c>
      <c r="B692" t="s">
        <v>1261</v>
      </c>
      <c r="C692">
        <v>1</v>
      </c>
      <c r="D692">
        <v>1</v>
      </c>
      <c r="E692">
        <v>0</v>
      </c>
      <c r="F692">
        <v>2</v>
      </c>
      <c r="G692" s="19"/>
      <c r="H692" s="19"/>
      <c r="J692" s="2"/>
    </row>
    <row r="693" spans="1:10" x14ac:dyDescent="0.45">
      <c r="A693" t="s">
        <v>614</v>
      </c>
      <c r="B693" t="s">
        <v>1677</v>
      </c>
      <c r="C693">
        <v>1</v>
      </c>
      <c r="D693">
        <v>0</v>
      </c>
      <c r="E693">
        <v>0</v>
      </c>
      <c r="F693">
        <v>1</v>
      </c>
      <c r="G693" s="19"/>
      <c r="H693" s="19"/>
      <c r="J693" s="2"/>
    </row>
    <row r="694" spans="1:10" x14ac:dyDescent="0.45">
      <c r="A694" t="s">
        <v>618</v>
      </c>
      <c r="B694" t="s">
        <v>1678</v>
      </c>
      <c r="C694">
        <v>0</v>
      </c>
      <c r="D694">
        <v>1</v>
      </c>
      <c r="E694">
        <v>0</v>
      </c>
      <c r="F694">
        <v>1</v>
      </c>
      <c r="G694" s="19"/>
      <c r="H694" s="19"/>
      <c r="J694" s="2"/>
    </row>
    <row r="695" spans="1:10" x14ac:dyDescent="0.45">
      <c r="A695" t="s">
        <v>618</v>
      </c>
      <c r="B695" t="s">
        <v>632</v>
      </c>
      <c r="C695">
        <v>2</v>
      </c>
      <c r="D695">
        <v>5</v>
      </c>
      <c r="E695">
        <v>0</v>
      </c>
      <c r="F695">
        <v>7</v>
      </c>
      <c r="G695" s="19">
        <v>1206</v>
      </c>
      <c r="H695" s="19">
        <v>1199</v>
      </c>
      <c r="I695" s="34">
        <v>6.0000000000000001E-3</v>
      </c>
      <c r="J695" s="2">
        <v>0.99399999999999999</v>
      </c>
    </row>
    <row r="696" spans="1:10" x14ac:dyDescent="0.45">
      <c r="A696" t="s">
        <v>618</v>
      </c>
      <c r="B696" t="s">
        <v>1679</v>
      </c>
      <c r="C696">
        <v>1</v>
      </c>
      <c r="D696">
        <v>0</v>
      </c>
      <c r="E696">
        <v>0</v>
      </c>
      <c r="F696">
        <v>1</v>
      </c>
      <c r="G696" s="19"/>
      <c r="H696" s="19"/>
      <c r="J696" s="2"/>
    </row>
    <row r="697" spans="1:10" x14ac:dyDescent="0.45">
      <c r="A697" t="s">
        <v>618</v>
      </c>
      <c r="B697" t="s">
        <v>1274</v>
      </c>
      <c r="C697">
        <v>0</v>
      </c>
      <c r="D697">
        <v>1</v>
      </c>
      <c r="E697">
        <v>0</v>
      </c>
      <c r="F697">
        <v>1</v>
      </c>
      <c r="G697" s="19">
        <v>237.4</v>
      </c>
      <c r="H697" s="19">
        <v>236.4</v>
      </c>
      <c r="I697" s="2">
        <f>1-Table1[[#This Row],[Percent of Fully Qualified Teachers]]</f>
        <v>4.2122999999999466E-3</v>
      </c>
      <c r="J697" s="2">
        <v>0.99578770000000005</v>
      </c>
    </row>
    <row r="698" spans="1:10" x14ac:dyDescent="0.45">
      <c r="A698" t="s">
        <v>618</v>
      </c>
      <c r="B698" t="s">
        <v>631</v>
      </c>
      <c r="C698">
        <v>5</v>
      </c>
      <c r="D698">
        <v>2</v>
      </c>
      <c r="E698">
        <v>0</v>
      </c>
      <c r="F698">
        <v>7</v>
      </c>
      <c r="G698" s="19">
        <v>2112.59</v>
      </c>
      <c r="H698" s="19">
        <v>2105.59</v>
      </c>
      <c r="I698" s="2">
        <f>1-Table1[[#This Row],[Percent of Fully Qualified Teachers]]</f>
        <v>3.3134679999999861E-3</v>
      </c>
      <c r="J698" s="2">
        <v>0.99668653200000001</v>
      </c>
    </row>
    <row r="699" spans="1:10" x14ac:dyDescent="0.45">
      <c r="A699" t="s">
        <v>618</v>
      </c>
      <c r="B699" t="s">
        <v>1680</v>
      </c>
      <c r="C699">
        <v>3</v>
      </c>
      <c r="D699">
        <v>0</v>
      </c>
      <c r="E699">
        <v>0</v>
      </c>
      <c r="F699">
        <v>3</v>
      </c>
      <c r="G699" s="19"/>
      <c r="H699" s="19"/>
      <c r="J699" s="2"/>
    </row>
    <row r="700" spans="1:10" x14ac:dyDescent="0.45">
      <c r="A700" t="s">
        <v>618</v>
      </c>
      <c r="B700" t="s">
        <v>1273</v>
      </c>
      <c r="C700">
        <v>1</v>
      </c>
      <c r="D700">
        <v>0</v>
      </c>
      <c r="E700">
        <v>0</v>
      </c>
      <c r="F700">
        <v>1</v>
      </c>
      <c r="G700" s="19"/>
      <c r="H700" s="19"/>
      <c r="J700" s="2"/>
    </row>
    <row r="701" spans="1:10" x14ac:dyDescent="0.45">
      <c r="A701" t="s">
        <v>618</v>
      </c>
      <c r="B701" t="s">
        <v>1681</v>
      </c>
      <c r="C701">
        <v>1</v>
      </c>
      <c r="D701">
        <v>3</v>
      </c>
      <c r="E701">
        <v>0</v>
      </c>
      <c r="F701">
        <v>4</v>
      </c>
      <c r="G701" s="19"/>
      <c r="H701" s="19"/>
      <c r="J701" s="2"/>
    </row>
    <row r="702" spans="1:10" x14ac:dyDescent="0.45">
      <c r="A702" t="s">
        <v>618</v>
      </c>
      <c r="B702" t="s">
        <v>1682</v>
      </c>
      <c r="C702">
        <v>1</v>
      </c>
      <c r="D702">
        <v>0</v>
      </c>
      <c r="E702">
        <v>0</v>
      </c>
      <c r="F702">
        <v>1</v>
      </c>
      <c r="G702" s="19"/>
      <c r="H702" s="19"/>
      <c r="J702" s="2"/>
    </row>
    <row r="703" spans="1:10" x14ac:dyDescent="0.45">
      <c r="A703" t="s">
        <v>618</v>
      </c>
      <c r="B703" t="s">
        <v>630</v>
      </c>
      <c r="C703">
        <v>0</v>
      </c>
      <c r="D703">
        <v>21</v>
      </c>
      <c r="E703">
        <v>0</v>
      </c>
      <c r="F703">
        <v>21</v>
      </c>
      <c r="G703" s="19">
        <v>1984.86</v>
      </c>
      <c r="H703" s="19">
        <v>1963.86</v>
      </c>
      <c r="I703" s="2">
        <f>1-Table1[[#This Row],[Percent of Fully Qualified Teachers]]</f>
        <v>1.0580091000000014E-2</v>
      </c>
      <c r="J703" s="2">
        <v>0.98941990899999999</v>
      </c>
    </row>
    <row r="704" spans="1:10" x14ac:dyDescent="0.45">
      <c r="A704" t="s">
        <v>618</v>
      </c>
      <c r="B704" t="s">
        <v>628</v>
      </c>
      <c r="C704">
        <v>3</v>
      </c>
      <c r="D704">
        <v>0</v>
      </c>
      <c r="E704">
        <v>0</v>
      </c>
      <c r="F704">
        <v>3</v>
      </c>
      <c r="G704" s="19"/>
      <c r="H704" s="19"/>
      <c r="J704" s="2"/>
    </row>
    <row r="705" spans="1:10" x14ac:dyDescent="0.45">
      <c r="A705" t="s">
        <v>618</v>
      </c>
      <c r="B705" t="s">
        <v>627</v>
      </c>
      <c r="C705">
        <v>11</v>
      </c>
      <c r="D705">
        <v>1</v>
      </c>
      <c r="E705">
        <v>0</v>
      </c>
      <c r="F705">
        <v>12</v>
      </c>
      <c r="G705" s="19">
        <v>1392.73</v>
      </c>
      <c r="H705" s="19">
        <v>1380.73</v>
      </c>
      <c r="I705" s="2">
        <f>1-Table1[[#This Row],[Percent of Fully Qualified Teachers]]</f>
        <v>8.6161710000000058E-3</v>
      </c>
      <c r="J705" s="2">
        <v>0.99138382899999999</v>
      </c>
    </row>
    <row r="706" spans="1:10" x14ac:dyDescent="0.45">
      <c r="A706" t="s">
        <v>618</v>
      </c>
      <c r="B706" t="s">
        <v>1272</v>
      </c>
      <c r="C706">
        <v>2</v>
      </c>
      <c r="D706">
        <v>0</v>
      </c>
      <c r="E706">
        <v>0</v>
      </c>
      <c r="F706">
        <v>2</v>
      </c>
      <c r="G706" s="19"/>
      <c r="H706" s="19"/>
      <c r="J706" s="2"/>
    </row>
    <row r="707" spans="1:10" x14ac:dyDescent="0.45">
      <c r="A707" t="s">
        <v>618</v>
      </c>
      <c r="B707" t="s">
        <v>1271</v>
      </c>
      <c r="C707">
        <v>1</v>
      </c>
      <c r="D707">
        <v>1</v>
      </c>
      <c r="E707">
        <v>0</v>
      </c>
      <c r="F707">
        <v>2</v>
      </c>
      <c r="G707" s="19">
        <v>205.69</v>
      </c>
      <c r="H707" s="19">
        <v>203.69</v>
      </c>
      <c r="I707" s="2">
        <f>1-Table1[[#This Row],[Percent of Fully Qualified Teachers]]</f>
        <v>9.723370000000009E-3</v>
      </c>
      <c r="J707" s="2">
        <v>0.99027662999999999</v>
      </c>
    </row>
    <row r="708" spans="1:10" x14ac:dyDescent="0.45">
      <c r="A708" t="s">
        <v>618</v>
      </c>
      <c r="B708" t="s">
        <v>1270</v>
      </c>
      <c r="C708">
        <v>1</v>
      </c>
      <c r="D708">
        <v>1</v>
      </c>
      <c r="E708">
        <v>0</v>
      </c>
      <c r="F708">
        <v>2</v>
      </c>
      <c r="G708" s="19">
        <v>397.03</v>
      </c>
      <c r="H708" s="19">
        <v>395.03</v>
      </c>
      <c r="I708" s="2">
        <f>1-Table1[[#This Row],[Percent of Fully Qualified Teachers]]</f>
        <v>5.0374029999999959E-3</v>
      </c>
      <c r="J708" s="2">
        <v>0.994962597</v>
      </c>
    </row>
    <row r="709" spans="1:10" x14ac:dyDescent="0.45">
      <c r="A709" t="s">
        <v>618</v>
      </c>
      <c r="B709" t="s">
        <v>625</v>
      </c>
      <c r="C709">
        <v>3</v>
      </c>
      <c r="D709">
        <v>8</v>
      </c>
      <c r="E709">
        <v>0</v>
      </c>
      <c r="F709">
        <v>11</v>
      </c>
      <c r="G709" s="19">
        <v>988.21</v>
      </c>
      <c r="H709" s="19">
        <v>977.21</v>
      </c>
      <c r="I709" s="2">
        <f>1-Table1[[#This Row],[Percent of Fully Qualified Teachers]]</f>
        <v>1.1131236999999961E-2</v>
      </c>
      <c r="J709" s="2">
        <v>0.98886876300000004</v>
      </c>
    </row>
    <row r="710" spans="1:10" x14ac:dyDescent="0.45">
      <c r="A710" t="s">
        <v>618</v>
      </c>
      <c r="B710" t="s">
        <v>624</v>
      </c>
      <c r="C710">
        <v>1</v>
      </c>
      <c r="D710">
        <v>1</v>
      </c>
      <c r="E710">
        <v>0</v>
      </c>
      <c r="F710">
        <v>2</v>
      </c>
      <c r="G710" s="19"/>
      <c r="H710" s="19"/>
      <c r="J710" s="2"/>
    </row>
    <row r="711" spans="1:10" x14ac:dyDescent="0.45">
      <c r="A711" t="s">
        <v>618</v>
      </c>
      <c r="B711" t="s">
        <v>1269</v>
      </c>
      <c r="C711">
        <v>2</v>
      </c>
      <c r="D711">
        <v>1</v>
      </c>
      <c r="E711">
        <v>0</v>
      </c>
      <c r="F711">
        <v>3</v>
      </c>
      <c r="G711" s="19"/>
      <c r="H711" s="19"/>
      <c r="J711" s="2"/>
    </row>
    <row r="712" spans="1:10" x14ac:dyDescent="0.45">
      <c r="A712" t="s">
        <v>618</v>
      </c>
      <c r="B712" t="s">
        <v>241</v>
      </c>
      <c r="C712">
        <v>1</v>
      </c>
      <c r="D712">
        <v>0</v>
      </c>
      <c r="E712">
        <v>0</v>
      </c>
      <c r="F712">
        <v>1</v>
      </c>
      <c r="G712" s="19">
        <v>396.46</v>
      </c>
      <c r="H712" s="19">
        <v>395.46</v>
      </c>
      <c r="I712" s="2">
        <f>1-Table1[[#This Row],[Percent of Fully Qualified Teachers]]</f>
        <v>2.522322999999993E-3</v>
      </c>
      <c r="J712" s="2">
        <v>0.99747767700000001</v>
      </c>
    </row>
    <row r="713" spans="1:10" x14ac:dyDescent="0.45">
      <c r="A713" t="s">
        <v>618</v>
      </c>
      <c r="B713" t="s">
        <v>1683</v>
      </c>
      <c r="C713">
        <v>3</v>
      </c>
      <c r="D713">
        <v>3</v>
      </c>
      <c r="E713">
        <v>0</v>
      </c>
      <c r="F713">
        <v>6</v>
      </c>
      <c r="G713" s="19"/>
      <c r="H713" s="19"/>
      <c r="J713" s="2"/>
    </row>
    <row r="714" spans="1:10" x14ac:dyDescent="0.45">
      <c r="A714" t="s">
        <v>618</v>
      </c>
      <c r="B714" t="s">
        <v>623</v>
      </c>
      <c r="C714">
        <v>16</v>
      </c>
      <c r="D714">
        <v>3</v>
      </c>
      <c r="E714">
        <v>0</v>
      </c>
      <c r="F714">
        <v>19</v>
      </c>
      <c r="G714" s="19">
        <v>1385.57</v>
      </c>
      <c r="H714" s="19">
        <v>1366.57</v>
      </c>
      <c r="I714" s="2">
        <f>1-Table1[[#This Row],[Percent of Fully Qualified Teachers]]</f>
        <v>1.3712767999999986E-2</v>
      </c>
      <c r="J714" s="2">
        <v>0.98628723200000001</v>
      </c>
    </row>
    <row r="715" spans="1:10" x14ac:dyDescent="0.45">
      <c r="A715" t="s">
        <v>618</v>
      </c>
      <c r="B715" t="s">
        <v>622</v>
      </c>
      <c r="C715">
        <v>3</v>
      </c>
      <c r="D715">
        <v>0</v>
      </c>
      <c r="E715">
        <v>0</v>
      </c>
      <c r="F715">
        <v>3</v>
      </c>
      <c r="G715" s="19">
        <v>1070.6099999999999</v>
      </c>
      <c r="H715" s="19">
        <v>1067.6099999999999</v>
      </c>
      <c r="I715" s="2">
        <f>1-Table1[[#This Row],[Percent of Fully Qualified Teachers]]</f>
        <v>2.8021409999999802E-3</v>
      </c>
      <c r="J715" s="2">
        <v>0.99719785900000002</v>
      </c>
    </row>
    <row r="716" spans="1:10" x14ac:dyDescent="0.45">
      <c r="A716" t="s">
        <v>618</v>
      </c>
      <c r="B716" t="s">
        <v>1268</v>
      </c>
      <c r="C716">
        <v>3</v>
      </c>
      <c r="D716">
        <v>0</v>
      </c>
      <c r="E716">
        <v>0</v>
      </c>
      <c r="F716">
        <v>3</v>
      </c>
      <c r="G716" s="19"/>
      <c r="H716" s="19"/>
      <c r="J716" s="2"/>
    </row>
    <row r="717" spans="1:10" x14ac:dyDescent="0.45">
      <c r="A717" t="s">
        <v>618</v>
      </c>
      <c r="B717" t="s">
        <v>1684</v>
      </c>
      <c r="C717">
        <v>0</v>
      </c>
      <c r="D717">
        <v>1</v>
      </c>
      <c r="E717">
        <v>0</v>
      </c>
      <c r="F717">
        <v>1</v>
      </c>
      <c r="G717" s="19"/>
      <c r="H717" s="19"/>
      <c r="J717" s="2"/>
    </row>
    <row r="718" spans="1:10" x14ac:dyDescent="0.45">
      <c r="A718" t="s">
        <v>618</v>
      </c>
      <c r="B718" t="s">
        <v>1267</v>
      </c>
      <c r="C718">
        <v>1</v>
      </c>
      <c r="D718">
        <v>1</v>
      </c>
      <c r="E718">
        <v>0</v>
      </c>
      <c r="F718">
        <v>2</v>
      </c>
      <c r="G718" s="19"/>
      <c r="H718" s="19"/>
      <c r="J718" s="2"/>
    </row>
    <row r="719" spans="1:10" x14ac:dyDescent="0.45">
      <c r="A719" t="s">
        <v>618</v>
      </c>
      <c r="B719" t="s">
        <v>621</v>
      </c>
      <c r="C719">
        <v>3</v>
      </c>
      <c r="D719">
        <v>4</v>
      </c>
      <c r="E719">
        <v>0</v>
      </c>
      <c r="F719">
        <v>7</v>
      </c>
      <c r="G719" s="19">
        <v>1156.8900000000001</v>
      </c>
      <c r="H719" s="19">
        <v>1149.8900000000001</v>
      </c>
      <c r="I719" s="2">
        <f>1-Table1[[#This Row],[Percent of Fully Qualified Teachers]]</f>
        <v>6.0507050000000451E-3</v>
      </c>
      <c r="J719" s="2">
        <v>0.99394929499999995</v>
      </c>
    </row>
    <row r="720" spans="1:10" x14ac:dyDescent="0.45">
      <c r="A720" t="s">
        <v>618</v>
      </c>
      <c r="B720" t="s">
        <v>620</v>
      </c>
      <c r="C720">
        <v>11</v>
      </c>
      <c r="D720">
        <v>2</v>
      </c>
      <c r="E720">
        <v>0</v>
      </c>
      <c r="F720">
        <v>13</v>
      </c>
      <c r="G720" s="19">
        <v>2461.29</v>
      </c>
      <c r="H720" s="19">
        <v>2448.29</v>
      </c>
      <c r="I720" s="2">
        <f>1-Table1[[#This Row],[Percent of Fully Qualified Teachers]]</f>
        <v>5.2817830000000399E-3</v>
      </c>
      <c r="J720" s="2">
        <v>0.99471821699999996</v>
      </c>
    </row>
    <row r="721" spans="1:10" x14ac:dyDescent="0.45">
      <c r="A721" t="s">
        <v>618</v>
      </c>
      <c r="B721" t="s">
        <v>1266</v>
      </c>
      <c r="C721">
        <v>2</v>
      </c>
      <c r="D721">
        <v>1</v>
      </c>
      <c r="E721">
        <v>0</v>
      </c>
      <c r="F721">
        <v>3</v>
      </c>
      <c r="G721" s="19"/>
      <c r="H721" s="19"/>
      <c r="J721" s="2"/>
    </row>
    <row r="722" spans="1:10" x14ac:dyDescent="0.45">
      <c r="A722" t="s">
        <v>618</v>
      </c>
      <c r="B722" t="s">
        <v>619</v>
      </c>
      <c r="C722">
        <v>1</v>
      </c>
      <c r="D722">
        <v>0</v>
      </c>
      <c r="E722">
        <v>0</v>
      </c>
      <c r="F722">
        <v>1</v>
      </c>
      <c r="G722" s="19">
        <v>924.78</v>
      </c>
      <c r="H722" s="19">
        <v>923.78</v>
      </c>
      <c r="I722" s="2">
        <f>1-Table1[[#This Row],[Percent of Fully Qualified Teachers]]</f>
        <v>1.0813379999999873E-3</v>
      </c>
      <c r="J722" s="2">
        <v>0.99891866200000001</v>
      </c>
    </row>
    <row r="723" spans="1:10" x14ac:dyDescent="0.45">
      <c r="A723" t="s">
        <v>618</v>
      </c>
      <c r="B723" t="s">
        <v>1685</v>
      </c>
      <c r="C723">
        <v>1</v>
      </c>
      <c r="D723">
        <v>0</v>
      </c>
      <c r="E723">
        <v>0</v>
      </c>
      <c r="F723">
        <v>1</v>
      </c>
      <c r="G723" s="19"/>
      <c r="H723" s="19"/>
      <c r="J723" s="2"/>
    </row>
    <row r="724" spans="1:10" x14ac:dyDescent="0.45">
      <c r="A724" t="s">
        <v>618</v>
      </c>
      <c r="B724" t="s">
        <v>1686</v>
      </c>
      <c r="C724">
        <v>0</v>
      </c>
      <c r="D724">
        <v>1</v>
      </c>
      <c r="E724">
        <v>0</v>
      </c>
      <c r="F724">
        <v>1</v>
      </c>
      <c r="G724" s="19"/>
      <c r="H724" s="19"/>
      <c r="J724" s="2"/>
    </row>
    <row r="725" spans="1:10" x14ac:dyDescent="0.45">
      <c r="A725" t="s">
        <v>618</v>
      </c>
      <c r="B725" t="s">
        <v>1687</v>
      </c>
      <c r="C725">
        <v>3</v>
      </c>
      <c r="D725">
        <v>1</v>
      </c>
      <c r="E725">
        <v>0</v>
      </c>
      <c r="F725">
        <v>4</v>
      </c>
      <c r="G725" s="19"/>
      <c r="H725" s="19"/>
      <c r="J725" s="2"/>
    </row>
    <row r="726" spans="1:10" x14ac:dyDescent="0.45">
      <c r="A726" t="s">
        <v>634</v>
      </c>
      <c r="B726" t="s">
        <v>1286</v>
      </c>
      <c r="C726">
        <v>0</v>
      </c>
      <c r="D726">
        <v>1</v>
      </c>
      <c r="E726">
        <v>0</v>
      </c>
      <c r="F726">
        <v>1</v>
      </c>
      <c r="G726" s="19">
        <v>28.74</v>
      </c>
      <c r="H726" s="19">
        <v>27.74</v>
      </c>
      <c r="I726" s="2">
        <f>1-Table1[[#This Row],[Percent of Fully Qualified Teachers]]</f>
        <v>3.4794710999999978E-2</v>
      </c>
      <c r="J726" s="2">
        <v>0.96520528900000002</v>
      </c>
    </row>
    <row r="727" spans="1:10" x14ac:dyDescent="0.45">
      <c r="A727" t="s">
        <v>634</v>
      </c>
      <c r="B727" t="s">
        <v>1285</v>
      </c>
      <c r="C727">
        <v>1</v>
      </c>
      <c r="D727">
        <v>0</v>
      </c>
      <c r="E727">
        <v>0</v>
      </c>
      <c r="F727">
        <v>1</v>
      </c>
      <c r="G727" s="19">
        <v>95</v>
      </c>
      <c r="H727" s="19">
        <v>94</v>
      </c>
      <c r="I727" s="35">
        <v>0.01</v>
      </c>
      <c r="J727" s="2">
        <v>0.99</v>
      </c>
    </row>
    <row r="728" spans="1:10" x14ac:dyDescent="0.45">
      <c r="A728" t="s">
        <v>634</v>
      </c>
      <c r="B728" t="s">
        <v>1284</v>
      </c>
      <c r="C728">
        <v>1</v>
      </c>
      <c r="D728">
        <v>1</v>
      </c>
      <c r="E728">
        <v>0</v>
      </c>
      <c r="F728">
        <v>2</v>
      </c>
      <c r="G728" s="19">
        <v>17</v>
      </c>
      <c r="H728" s="19">
        <v>15</v>
      </c>
      <c r="I728" s="2">
        <f>1-Table1[[#This Row],[Percent of Fully Qualified Teachers]]</f>
        <v>0.11764705900000005</v>
      </c>
      <c r="J728" s="2">
        <v>0.88235294099999995</v>
      </c>
    </row>
    <row r="729" spans="1:10" x14ac:dyDescent="0.45">
      <c r="A729" t="s">
        <v>634</v>
      </c>
      <c r="B729" t="s">
        <v>1283</v>
      </c>
      <c r="C729">
        <v>0</v>
      </c>
      <c r="D729">
        <v>1</v>
      </c>
      <c r="E729">
        <v>0</v>
      </c>
      <c r="F729">
        <v>1</v>
      </c>
      <c r="G729" s="19"/>
      <c r="H729" s="19"/>
      <c r="J729" s="2"/>
    </row>
    <row r="730" spans="1:10" x14ac:dyDescent="0.45">
      <c r="A730" t="s">
        <v>634</v>
      </c>
      <c r="B730" t="s">
        <v>1282</v>
      </c>
      <c r="C730">
        <v>0</v>
      </c>
      <c r="D730">
        <v>1</v>
      </c>
      <c r="E730">
        <v>0</v>
      </c>
      <c r="F730">
        <v>1</v>
      </c>
      <c r="G730" s="19"/>
      <c r="H730" s="19"/>
      <c r="J730" s="2"/>
    </row>
    <row r="731" spans="1:10" x14ac:dyDescent="0.45">
      <c r="A731" t="s">
        <v>634</v>
      </c>
      <c r="B731" t="s">
        <v>1281</v>
      </c>
      <c r="C731">
        <v>0</v>
      </c>
      <c r="D731">
        <v>1</v>
      </c>
      <c r="E731">
        <v>0</v>
      </c>
      <c r="F731">
        <v>1</v>
      </c>
      <c r="G731" s="19">
        <v>18.5</v>
      </c>
      <c r="H731" s="19">
        <v>17.5</v>
      </c>
      <c r="I731" s="2">
        <f>1-Table1[[#This Row],[Percent of Fully Qualified Teachers]]</f>
        <v>5.4054053999999963E-2</v>
      </c>
      <c r="J731" s="2">
        <v>0.94594594600000004</v>
      </c>
    </row>
    <row r="732" spans="1:10" x14ac:dyDescent="0.45">
      <c r="A732" t="s">
        <v>634</v>
      </c>
      <c r="B732" t="s">
        <v>644</v>
      </c>
      <c r="C732">
        <v>0</v>
      </c>
      <c r="D732">
        <v>1</v>
      </c>
      <c r="E732">
        <v>0</v>
      </c>
      <c r="F732">
        <v>1</v>
      </c>
      <c r="G732" s="19"/>
      <c r="H732" s="19"/>
      <c r="J732" s="2"/>
    </row>
    <row r="733" spans="1:10" x14ac:dyDescent="0.45">
      <c r="A733" t="s">
        <v>634</v>
      </c>
      <c r="B733" t="s">
        <v>643</v>
      </c>
      <c r="C733">
        <v>1</v>
      </c>
      <c r="D733">
        <v>1</v>
      </c>
      <c r="E733">
        <v>0</v>
      </c>
      <c r="F733">
        <v>2</v>
      </c>
      <c r="G733" s="19"/>
      <c r="H733" s="19"/>
      <c r="J733" s="2"/>
    </row>
    <row r="734" spans="1:10" x14ac:dyDescent="0.45">
      <c r="A734" t="s">
        <v>634</v>
      </c>
      <c r="B734" t="s">
        <v>1280</v>
      </c>
      <c r="C734">
        <v>3</v>
      </c>
      <c r="D734">
        <v>1</v>
      </c>
      <c r="E734">
        <v>0</v>
      </c>
      <c r="F734">
        <v>4</v>
      </c>
      <c r="G734" s="19"/>
      <c r="H734" s="19"/>
      <c r="J734" s="2"/>
    </row>
    <row r="735" spans="1:10" x14ac:dyDescent="0.45">
      <c r="A735" t="s">
        <v>634</v>
      </c>
      <c r="B735" t="s">
        <v>642</v>
      </c>
      <c r="C735">
        <v>1</v>
      </c>
      <c r="D735">
        <v>1</v>
      </c>
      <c r="E735">
        <v>0</v>
      </c>
      <c r="F735">
        <v>2</v>
      </c>
      <c r="G735" s="19">
        <v>71.8</v>
      </c>
      <c r="H735" s="19">
        <v>69.8</v>
      </c>
      <c r="I735" s="2">
        <f>1-Table1[[#This Row],[Percent of Fully Qualified Teachers]]</f>
        <v>2.7855152999999966E-2</v>
      </c>
      <c r="J735" s="2">
        <v>0.97214484700000003</v>
      </c>
    </row>
    <row r="736" spans="1:10" x14ac:dyDescent="0.45">
      <c r="A736" t="s">
        <v>634</v>
      </c>
      <c r="B736" t="s">
        <v>1279</v>
      </c>
      <c r="C736">
        <v>0</v>
      </c>
      <c r="D736">
        <v>4</v>
      </c>
      <c r="E736">
        <v>0</v>
      </c>
      <c r="F736">
        <v>4</v>
      </c>
      <c r="G736" s="19"/>
      <c r="H736" s="19"/>
      <c r="J736" s="2"/>
    </row>
    <row r="737" spans="1:10" x14ac:dyDescent="0.45">
      <c r="A737" t="s">
        <v>634</v>
      </c>
      <c r="B737" t="s">
        <v>1278</v>
      </c>
      <c r="C737">
        <v>0</v>
      </c>
      <c r="D737">
        <v>3</v>
      </c>
      <c r="E737">
        <v>0</v>
      </c>
      <c r="F737">
        <v>3</v>
      </c>
      <c r="G737" s="19"/>
      <c r="H737" s="19"/>
      <c r="J737" s="2"/>
    </row>
    <row r="738" spans="1:10" x14ac:dyDescent="0.45">
      <c r="A738" t="s">
        <v>634</v>
      </c>
      <c r="B738" t="s">
        <v>638</v>
      </c>
      <c r="C738">
        <v>2</v>
      </c>
      <c r="D738">
        <v>3</v>
      </c>
      <c r="E738">
        <v>0</v>
      </c>
      <c r="F738">
        <v>5</v>
      </c>
      <c r="G738" s="19">
        <v>622.87</v>
      </c>
      <c r="H738" s="19">
        <v>617.87</v>
      </c>
      <c r="I738" s="2">
        <f>1-Table1[[#This Row],[Percent of Fully Qualified Teachers]]</f>
        <v>8.0273570000000127E-3</v>
      </c>
      <c r="J738" s="2">
        <v>0.99197264299999999</v>
      </c>
    </row>
    <row r="739" spans="1:10" x14ac:dyDescent="0.45">
      <c r="A739" t="s">
        <v>634</v>
      </c>
      <c r="B739" t="s">
        <v>637</v>
      </c>
      <c r="C739">
        <v>0</v>
      </c>
      <c r="D739">
        <v>1</v>
      </c>
      <c r="E739">
        <v>0</v>
      </c>
      <c r="F739">
        <v>1</v>
      </c>
      <c r="G739" s="19"/>
      <c r="H739" s="19"/>
      <c r="J739" s="2"/>
    </row>
    <row r="740" spans="1:10" x14ac:dyDescent="0.45">
      <c r="A740" t="s">
        <v>634</v>
      </c>
      <c r="B740" t="s">
        <v>1277</v>
      </c>
      <c r="C740">
        <v>2</v>
      </c>
      <c r="D740">
        <v>2</v>
      </c>
      <c r="E740">
        <v>0</v>
      </c>
      <c r="F740">
        <v>4</v>
      </c>
      <c r="G740" s="19"/>
      <c r="H740" s="19"/>
      <c r="J740" s="2"/>
    </row>
    <row r="741" spans="1:10" x14ac:dyDescent="0.45">
      <c r="A741" t="s">
        <v>634</v>
      </c>
      <c r="B741" t="s">
        <v>1276</v>
      </c>
      <c r="C741">
        <v>1</v>
      </c>
      <c r="D741">
        <v>1</v>
      </c>
      <c r="E741">
        <v>0</v>
      </c>
      <c r="F741">
        <v>2</v>
      </c>
      <c r="G741" s="19"/>
      <c r="H741" s="19"/>
      <c r="J741" s="2"/>
    </row>
    <row r="742" spans="1:10" x14ac:dyDescent="0.45">
      <c r="A742" t="s">
        <v>634</v>
      </c>
      <c r="B742" t="s">
        <v>636</v>
      </c>
      <c r="C742">
        <v>2</v>
      </c>
      <c r="D742">
        <v>2</v>
      </c>
      <c r="E742">
        <v>0</v>
      </c>
      <c r="F742">
        <v>4</v>
      </c>
      <c r="G742" s="19">
        <v>230.67</v>
      </c>
      <c r="H742" s="19">
        <v>226.67</v>
      </c>
      <c r="I742" s="2">
        <f>1-Table1[[#This Row],[Percent of Fully Qualified Teachers]]</f>
        <v>1.7340789999999995E-2</v>
      </c>
      <c r="J742" s="2">
        <v>0.98265921000000001</v>
      </c>
    </row>
    <row r="743" spans="1:10" x14ac:dyDescent="0.45">
      <c r="A743" t="s">
        <v>634</v>
      </c>
      <c r="B743" t="s">
        <v>1275</v>
      </c>
      <c r="C743">
        <v>2</v>
      </c>
      <c r="D743">
        <v>4</v>
      </c>
      <c r="E743">
        <v>0</v>
      </c>
      <c r="F743">
        <v>6</v>
      </c>
      <c r="G743" s="19">
        <v>475.02</v>
      </c>
      <c r="H743" s="19">
        <v>469.02</v>
      </c>
      <c r="I743" s="2">
        <f>1-Table1[[#This Row],[Percent of Fully Qualified Teachers]]</f>
        <v>1.2631046999999951E-2</v>
      </c>
      <c r="J743" s="2">
        <v>0.98736895300000005</v>
      </c>
    </row>
    <row r="744" spans="1:10" x14ac:dyDescent="0.45">
      <c r="A744" t="s">
        <v>634</v>
      </c>
      <c r="B744" t="s">
        <v>635</v>
      </c>
      <c r="C744">
        <v>0</v>
      </c>
      <c r="D744">
        <v>3</v>
      </c>
      <c r="E744">
        <v>0</v>
      </c>
      <c r="F744">
        <v>3</v>
      </c>
      <c r="G744" s="19"/>
      <c r="H744" s="19"/>
      <c r="J744" s="2"/>
    </row>
    <row r="745" spans="1:10" x14ac:dyDescent="0.45">
      <c r="A745" t="s">
        <v>944</v>
      </c>
      <c r="B745" t="s">
        <v>1289</v>
      </c>
      <c r="C745">
        <v>0</v>
      </c>
      <c r="D745">
        <v>3</v>
      </c>
      <c r="E745">
        <v>0</v>
      </c>
      <c r="F745">
        <v>3</v>
      </c>
      <c r="G745" s="19"/>
      <c r="H745" s="19"/>
      <c r="J745" s="2"/>
    </row>
    <row r="746" spans="1:10" x14ac:dyDescent="0.45">
      <c r="A746" t="s">
        <v>944</v>
      </c>
      <c r="B746" t="s">
        <v>1288</v>
      </c>
      <c r="C746">
        <v>0</v>
      </c>
      <c r="D746">
        <v>2</v>
      </c>
      <c r="E746">
        <v>0</v>
      </c>
      <c r="F746">
        <v>2</v>
      </c>
      <c r="G746" s="19">
        <v>6.83</v>
      </c>
      <c r="H746" s="19">
        <v>4.83</v>
      </c>
      <c r="I746" s="2">
        <f>1-Table1[[#This Row],[Percent of Fully Qualified Teachers]]</f>
        <v>0.29282576900000001</v>
      </c>
      <c r="J746" s="2">
        <v>0.70717423099999999</v>
      </c>
    </row>
    <row r="747" spans="1:10" x14ac:dyDescent="0.45">
      <c r="A747" t="s">
        <v>944</v>
      </c>
      <c r="B747" t="s">
        <v>1287</v>
      </c>
      <c r="C747">
        <v>3</v>
      </c>
      <c r="D747">
        <v>1</v>
      </c>
      <c r="E747">
        <v>0</v>
      </c>
      <c r="F747">
        <v>4</v>
      </c>
      <c r="G747" s="19">
        <v>105.44</v>
      </c>
      <c r="H747" s="19">
        <v>101.44</v>
      </c>
      <c r="I747" s="2">
        <f>1-Table1[[#This Row],[Percent of Fully Qualified Teachers]]</f>
        <v>3.7936266999999968E-2</v>
      </c>
      <c r="J747" s="2">
        <v>0.96206373300000003</v>
      </c>
    </row>
    <row r="748" spans="1:10" x14ac:dyDescent="0.45">
      <c r="A748" t="s">
        <v>645</v>
      </c>
      <c r="B748" t="s">
        <v>669</v>
      </c>
      <c r="C748">
        <v>0</v>
      </c>
      <c r="D748">
        <v>10</v>
      </c>
      <c r="E748">
        <v>0</v>
      </c>
      <c r="F748">
        <v>10</v>
      </c>
      <c r="G748" s="19">
        <v>863.4</v>
      </c>
      <c r="H748" s="19">
        <v>853.4</v>
      </c>
      <c r="I748" s="2">
        <f>1-Table1[[#This Row],[Percent of Fully Qualified Teachers]]</f>
        <v>1.1582117000000003E-2</v>
      </c>
      <c r="J748" s="2">
        <v>0.988417883</v>
      </c>
    </row>
    <row r="749" spans="1:10" x14ac:dyDescent="0.45">
      <c r="A749" t="s">
        <v>645</v>
      </c>
      <c r="B749" t="s">
        <v>668</v>
      </c>
      <c r="C749">
        <v>6</v>
      </c>
      <c r="D749">
        <v>4</v>
      </c>
      <c r="E749">
        <v>0</v>
      </c>
      <c r="F749">
        <v>10</v>
      </c>
      <c r="G749" s="19">
        <v>213</v>
      </c>
      <c r="H749" s="19">
        <v>203</v>
      </c>
      <c r="I749" s="2">
        <f>1-Table1[[#This Row],[Percent of Fully Qualified Teachers]]</f>
        <v>4.6948356999999996E-2</v>
      </c>
      <c r="J749" s="2">
        <v>0.953051643</v>
      </c>
    </row>
    <row r="750" spans="1:10" x14ac:dyDescent="0.45">
      <c r="A750" t="s">
        <v>645</v>
      </c>
      <c r="B750" t="s">
        <v>1298</v>
      </c>
      <c r="C750">
        <v>1</v>
      </c>
      <c r="D750">
        <v>0</v>
      </c>
      <c r="E750">
        <v>0</v>
      </c>
      <c r="F750">
        <v>1</v>
      </c>
      <c r="G750" s="19"/>
      <c r="H750" s="19"/>
      <c r="J750" s="2"/>
    </row>
    <row r="751" spans="1:10" x14ac:dyDescent="0.45">
      <c r="A751" t="s">
        <v>645</v>
      </c>
      <c r="B751" t="s">
        <v>667</v>
      </c>
      <c r="C751">
        <v>5</v>
      </c>
      <c r="D751">
        <v>4</v>
      </c>
      <c r="E751">
        <v>0</v>
      </c>
      <c r="F751">
        <v>9</v>
      </c>
      <c r="G751" s="19">
        <v>398.41</v>
      </c>
      <c r="H751" s="19">
        <v>389.41</v>
      </c>
      <c r="I751" s="2">
        <f>1-Table1[[#This Row],[Percent of Fully Qualified Teachers]]</f>
        <v>2.2589794000000052E-2</v>
      </c>
      <c r="J751" s="2">
        <v>0.97741020599999995</v>
      </c>
    </row>
    <row r="752" spans="1:10" x14ac:dyDescent="0.45">
      <c r="A752" t="s">
        <v>645</v>
      </c>
      <c r="B752" t="s">
        <v>1297</v>
      </c>
      <c r="C752">
        <v>0</v>
      </c>
      <c r="D752">
        <v>1</v>
      </c>
      <c r="E752">
        <v>0</v>
      </c>
      <c r="F752">
        <v>1</v>
      </c>
      <c r="G752" s="19"/>
      <c r="H752" s="19"/>
      <c r="J752" s="2"/>
    </row>
    <row r="753" spans="1:10" x14ac:dyDescent="0.45">
      <c r="A753" t="s">
        <v>645</v>
      </c>
      <c r="B753" t="s">
        <v>666</v>
      </c>
      <c r="C753">
        <v>19</v>
      </c>
      <c r="D753">
        <v>3</v>
      </c>
      <c r="E753">
        <v>0</v>
      </c>
      <c r="F753">
        <v>22</v>
      </c>
      <c r="G753" s="19"/>
      <c r="H753" s="19"/>
      <c r="J753" s="2"/>
    </row>
    <row r="754" spans="1:10" x14ac:dyDescent="0.45">
      <c r="A754" t="s">
        <v>645</v>
      </c>
      <c r="B754" t="s">
        <v>665</v>
      </c>
      <c r="C754">
        <v>0</v>
      </c>
      <c r="D754">
        <v>26</v>
      </c>
      <c r="E754">
        <v>0</v>
      </c>
      <c r="F754">
        <v>26</v>
      </c>
      <c r="G754" s="19">
        <v>2243.33</v>
      </c>
      <c r="H754" s="19">
        <v>2217.33</v>
      </c>
      <c r="I754" s="2">
        <f>1-Table1[[#This Row],[Percent of Fully Qualified Teachers]]</f>
        <v>1.1589913000000007E-2</v>
      </c>
      <c r="J754" s="2">
        <v>0.98841008699999999</v>
      </c>
    </row>
    <row r="755" spans="1:10" x14ac:dyDescent="0.45">
      <c r="A755" t="s">
        <v>645</v>
      </c>
      <c r="B755" t="s">
        <v>664</v>
      </c>
      <c r="C755">
        <v>6</v>
      </c>
      <c r="D755">
        <v>17</v>
      </c>
      <c r="E755">
        <v>1</v>
      </c>
      <c r="F755">
        <v>24</v>
      </c>
      <c r="G755" s="19">
        <v>1268.69</v>
      </c>
      <c r="H755" s="19">
        <v>1244.69</v>
      </c>
      <c r="I755" s="2">
        <f>1-Table1[[#This Row],[Percent of Fully Qualified Teachers]]</f>
        <v>1.8917151000000021E-2</v>
      </c>
      <c r="J755" s="2">
        <v>0.98108284899999998</v>
      </c>
    </row>
    <row r="756" spans="1:10" x14ac:dyDescent="0.45">
      <c r="A756" t="s">
        <v>645</v>
      </c>
      <c r="B756" t="s">
        <v>1688</v>
      </c>
      <c r="C756">
        <v>1</v>
      </c>
      <c r="D756">
        <v>0</v>
      </c>
      <c r="E756">
        <v>0</v>
      </c>
      <c r="F756">
        <v>1</v>
      </c>
      <c r="G756" s="19"/>
      <c r="H756" s="19"/>
      <c r="J756" s="2"/>
    </row>
    <row r="757" spans="1:10" x14ac:dyDescent="0.45">
      <c r="A757" t="s">
        <v>645</v>
      </c>
      <c r="B757" t="s">
        <v>663</v>
      </c>
      <c r="C757">
        <v>12</v>
      </c>
      <c r="D757">
        <v>29</v>
      </c>
      <c r="E757">
        <v>3</v>
      </c>
      <c r="F757">
        <v>44</v>
      </c>
      <c r="G757" s="19">
        <v>1045.96</v>
      </c>
      <c r="H757" s="19">
        <v>1001.96</v>
      </c>
      <c r="I757" s="2">
        <f>1-Table1[[#This Row],[Percent of Fully Qualified Teachers]]</f>
        <v>4.2066618E-2</v>
      </c>
      <c r="J757" s="2">
        <v>0.957933382</v>
      </c>
    </row>
    <row r="758" spans="1:10" x14ac:dyDescent="0.45">
      <c r="A758" t="s">
        <v>645</v>
      </c>
      <c r="B758" t="s">
        <v>662</v>
      </c>
      <c r="C758">
        <v>1</v>
      </c>
      <c r="D758">
        <v>4</v>
      </c>
      <c r="E758">
        <v>2</v>
      </c>
      <c r="F758">
        <v>7</v>
      </c>
      <c r="G758" s="19"/>
      <c r="H758" s="19"/>
      <c r="J758" s="2"/>
    </row>
    <row r="759" spans="1:10" x14ac:dyDescent="0.45">
      <c r="A759" t="s">
        <v>645</v>
      </c>
      <c r="B759" t="s">
        <v>661</v>
      </c>
      <c r="C759">
        <v>6</v>
      </c>
      <c r="D759">
        <v>4</v>
      </c>
      <c r="E759">
        <v>1</v>
      </c>
      <c r="F759">
        <v>11</v>
      </c>
      <c r="G759" s="19">
        <v>883.22</v>
      </c>
      <c r="H759" s="19">
        <v>872.22</v>
      </c>
      <c r="I759" s="2">
        <f>1-Table1[[#This Row],[Percent of Fully Qualified Teachers]]</f>
        <v>1.2454427999999962E-2</v>
      </c>
      <c r="J759" s="2">
        <v>0.98754557200000004</v>
      </c>
    </row>
    <row r="760" spans="1:10" x14ac:dyDescent="0.45">
      <c r="A760" t="s">
        <v>645</v>
      </c>
      <c r="B760" t="s">
        <v>660</v>
      </c>
      <c r="C760">
        <v>8</v>
      </c>
      <c r="D760">
        <v>6</v>
      </c>
      <c r="E760">
        <v>0</v>
      </c>
      <c r="F760">
        <v>14</v>
      </c>
      <c r="G760" s="19">
        <v>1000.1</v>
      </c>
      <c r="H760" s="19">
        <v>986.1</v>
      </c>
      <c r="I760" s="2">
        <f>1-Table1[[#This Row],[Percent of Fully Qualified Teachers]]</f>
        <v>1.3998599999999972E-2</v>
      </c>
      <c r="J760" s="2">
        <v>0.98600140000000003</v>
      </c>
    </row>
    <row r="761" spans="1:10" x14ac:dyDescent="0.45">
      <c r="A761" t="s">
        <v>645</v>
      </c>
      <c r="B761" t="s">
        <v>659</v>
      </c>
      <c r="C761">
        <v>1</v>
      </c>
      <c r="D761">
        <v>13</v>
      </c>
      <c r="E761">
        <v>0</v>
      </c>
      <c r="F761">
        <v>14</v>
      </c>
      <c r="G761" s="19"/>
      <c r="H761" s="19"/>
      <c r="J761" s="2"/>
    </row>
    <row r="762" spans="1:10" x14ac:dyDescent="0.45">
      <c r="A762" t="s">
        <v>645</v>
      </c>
      <c r="B762" t="s">
        <v>658</v>
      </c>
      <c r="C762">
        <v>15</v>
      </c>
      <c r="D762">
        <v>6</v>
      </c>
      <c r="E762">
        <v>0</v>
      </c>
      <c r="F762">
        <v>21</v>
      </c>
      <c r="G762" s="19">
        <v>1467.47</v>
      </c>
      <c r="H762" s="19">
        <v>1446.47</v>
      </c>
      <c r="I762" s="2">
        <f>1-Table1[[#This Row],[Percent of Fully Qualified Teachers]]</f>
        <v>1.4310343999999975E-2</v>
      </c>
      <c r="J762" s="2">
        <v>0.98568965600000003</v>
      </c>
    </row>
    <row r="763" spans="1:10" x14ac:dyDescent="0.45">
      <c r="A763" t="s">
        <v>645</v>
      </c>
      <c r="B763" t="s">
        <v>657</v>
      </c>
      <c r="C763">
        <v>4</v>
      </c>
      <c r="D763">
        <v>15</v>
      </c>
      <c r="E763">
        <v>1</v>
      </c>
      <c r="F763">
        <v>20</v>
      </c>
      <c r="G763" s="19">
        <v>929.92</v>
      </c>
      <c r="H763" s="19">
        <v>909.92</v>
      </c>
      <c r="I763" s="2">
        <f>1-Table1[[#This Row],[Percent of Fully Qualified Teachers]]</f>
        <v>2.150722599999999E-2</v>
      </c>
      <c r="J763" s="2">
        <v>0.97849277400000001</v>
      </c>
    </row>
    <row r="764" spans="1:10" x14ac:dyDescent="0.45">
      <c r="A764" t="s">
        <v>645</v>
      </c>
      <c r="B764" t="s">
        <v>1296</v>
      </c>
      <c r="C764">
        <v>0</v>
      </c>
      <c r="D764">
        <v>1</v>
      </c>
      <c r="E764">
        <v>0</v>
      </c>
      <c r="F764">
        <v>1</v>
      </c>
      <c r="G764" s="19"/>
      <c r="H764" s="19"/>
      <c r="J764" s="2"/>
    </row>
    <row r="765" spans="1:10" x14ac:dyDescent="0.45">
      <c r="A765" t="s">
        <v>645</v>
      </c>
      <c r="B765" t="s">
        <v>656</v>
      </c>
      <c r="C765">
        <v>0</v>
      </c>
      <c r="D765">
        <v>2</v>
      </c>
      <c r="E765">
        <v>0</v>
      </c>
      <c r="F765">
        <v>2</v>
      </c>
      <c r="G765" s="19"/>
      <c r="H765" s="19"/>
      <c r="J765" s="2"/>
    </row>
    <row r="766" spans="1:10" x14ac:dyDescent="0.45">
      <c r="A766" t="s">
        <v>645</v>
      </c>
      <c r="B766" t="s">
        <v>1295</v>
      </c>
      <c r="C766">
        <v>2</v>
      </c>
      <c r="D766">
        <v>2</v>
      </c>
      <c r="E766">
        <v>0</v>
      </c>
      <c r="F766">
        <v>4</v>
      </c>
      <c r="G766" s="19"/>
      <c r="H766" s="19"/>
      <c r="J766" s="2"/>
    </row>
    <row r="767" spans="1:10" x14ac:dyDescent="0.45">
      <c r="A767" t="s">
        <v>645</v>
      </c>
      <c r="B767" t="s">
        <v>1294</v>
      </c>
      <c r="C767">
        <v>0</v>
      </c>
      <c r="D767">
        <v>1</v>
      </c>
      <c r="E767">
        <v>0</v>
      </c>
      <c r="F767">
        <v>1</v>
      </c>
      <c r="G767" s="19"/>
      <c r="H767" s="19"/>
      <c r="J767" s="2"/>
    </row>
    <row r="768" spans="1:10" x14ac:dyDescent="0.45">
      <c r="A768" t="s">
        <v>645</v>
      </c>
      <c r="B768" t="s">
        <v>655</v>
      </c>
      <c r="C768">
        <v>8</v>
      </c>
      <c r="D768">
        <v>11</v>
      </c>
      <c r="E768">
        <v>0</v>
      </c>
      <c r="F768">
        <v>19</v>
      </c>
      <c r="G768" s="19">
        <v>1060.1500000000001</v>
      </c>
      <c r="H768" s="19">
        <v>1041.1500000000001</v>
      </c>
      <c r="I768" s="2">
        <f>1-Table1[[#This Row],[Percent of Fully Qualified Teachers]]</f>
        <v>1.7921991999999998E-2</v>
      </c>
      <c r="J768" s="2">
        <v>0.982078008</v>
      </c>
    </row>
    <row r="769" spans="1:10" x14ac:dyDescent="0.45">
      <c r="A769" t="s">
        <v>645</v>
      </c>
      <c r="B769" t="s">
        <v>654</v>
      </c>
      <c r="C769">
        <v>3</v>
      </c>
      <c r="D769">
        <v>16</v>
      </c>
      <c r="E769">
        <v>1</v>
      </c>
      <c r="F769">
        <v>20</v>
      </c>
      <c r="G769" s="19">
        <v>129.06</v>
      </c>
      <c r="H769" s="19">
        <v>109.06</v>
      </c>
      <c r="I769" s="2">
        <f>1-Table1[[#This Row],[Percent of Fully Qualified Teachers]]</f>
        <v>0.15496668199999997</v>
      </c>
      <c r="J769" s="2">
        <v>0.84503331800000003</v>
      </c>
    </row>
    <row r="770" spans="1:10" x14ac:dyDescent="0.45">
      <c r="A770" t="s">
        <v>645</v>
      </c>
      <c r="B770" t="s">
        <v>1293</v>
      </c>
      <c r="C770">
        <v>0</v>
      </c>
      <c r="D770">
        <v>3</v>
      </c>
      <c r="E770">
        <v>0</v>
      </c>
      <c r="F770">
        <v>3</v>
      </c>
      <c r="G770" s="19"/>
      <c r="H770" s="19"/>
      <c r="J770" s="2"/>
    </row>
    <row r="771" spans="1:10" x14ac:dyDescent="0.45">
      <c r="A771" t="s">
        <v>645</v>
      </c>
      <c r="B771" t="s">
        <v>1292</v>
      </c>
      <c r="C771">
        <v>1</v>
      </c>
      <c r="D771">
        <v>4</v>
      </c>
      <c r="E771">
        <v>0</v>
      </c>
      <c r="F771">
        <v>5</v>
      </c>
      <c r="G771" s="19"/>
      <c r="H771" s="19"/>
      <c r="J771" s="2"/>
    </row>
    <row r="772" spans="1:10" x14ac:dyDescent="0.45">
      <c r="A772" t="s">
        <v>645</v>
      </c>
      <c r="B772" t="s">
        <v>653</v>
      </c>
      <c r="C772">
        <v>6</v>
      </c>
      <c r="D772">
        <v>1</v>
      </c>
      <c r="E772">
        <v>0</v>
      </c>
      <c r="F772">
        <v>7</v>
      </c>
      <c r="G772" s="19"/>
      <c r="H772" s="19"/>
      <c r="J772" s="2"/>
    </row>
    <row r="773" spans="1:10" x14ac:dyDescent="0.45">
      <c r="A773" t="s">
        <v>645</v>
      </c>
      <c r="B773" t="s">
        <v>652</v>
      </c>
      <c r="C773">
        <v>11</v>
      </c>
      <c r="D773">
        <v>19</v>
      </c>
      <c r="E773">
        <v>3</v>
      </c>
      <c r="F773">
        <v>33</v>
      </c>
      <c r="G773" s="19">
        <v>492.8</v>
      </c>
      <c r="H773" s="19">
        <v>459.8</v>
      </c>
      <c r="I773" s="2">
        <f>1-Table1[[#This Row],[Percent of Fully Qualified Teachers]]</f>
        <v>6.696428600000004E-2</v>
      </c>
      <c r="J773" s="2">
        <v>0.93303571399999996</v>
      </c>
    </row>
    <row r="774" spans="1:10" x14ac:dyDescent="0.45">
      <c r="A774" t="s">
        <v>645</v>
      </c>
      <c r="B774" t="s">
        <v>651</v>
      </c>
      <c r="C774">
        <v>7</v>
      </c>
      <c r="D774">
        <v>7</v>
      </c>
      <c r="E774">
        <v>2</v>
      </c>
      <c r="F774">
        <v>16</v>
      </c>
      <c r="G774" s="19">
        <v>1916.11</v>
      </c>
      <c r="H774" s="19">
        <v>1900.11</v>
      </c>
      <c r="I774" s="2">
        <f>1-Table1[[#This Row],[Percent of Fully Qualified Teachers]]</f>
        <v>8.3502509999999752E-3</v>
      </c>
      <c r="J774" s="2">
        <v>0.99164974900000002</v>
      </c>
    </row>
    <row r="775" spans="1:10" x14ac:dyDescent="0.45">
      <c r="A775" t="s">
        <v>645</v>
      </c>
      <c r="B775" t="s">
        <v>650</v>
      </c>
      <c r="C775">
        <v>9</v>
      </c>
      <c r="D775">
        <v>14</v>
      </c>
      <c r="E775">
        <v>0</v>
      </c>
      <c r="F775">
        <v>23</v>
      </c>
      <c r="G775" s="19">
        <v>519.12</v>
      </c>
      <c r="H775" s="19">
        <v>496.12</v>
      </c>
      <c r="I775" s="2">
        <f>1-Table1[[#This Row],[Percent of Fully Qualified Teachers]]</f>
        <v>4.4305747999999978E-2</v>
      </c>
      <c r="J775" s="2">
        <v>0.95569425200000002</v>
      </c>
    </row>
    <row r="776" spans="1:10" x14ac:dyDescent="0.45">
      <c r="A776" t="s">
        <v>645</v>
      </c>
      <c r="B776" t="s">
        <v>1291</v>
      </c>
      <c r="C776">
        <v>2</v>
      </c>
      <c r="D776">
        <v>0</v>
      </c>
      <c r="E776">
        <v>0</v>
      </c>
      <c r="F776">
        <v>2</v>
      </c>
      <c r="G776" s="19"/>
      <c r="H776" s="19"/>
      <c r="J776" s="2"/>
    </row>
    <row r="777" spans="1:10" x14ac:dyDescent="0.45">
      <c r="A777" t="s">
        <v>645</v>
      </c>
      <c r="B777" t="s">
        <v>1290</v>
      </c>
      <c r="C777">
        <v>1</v>
      </c>
      <c r="D777">
        <v>0</v>
      </c>
      <c r="E777">
        <v>0</v>
      </c>
      <c r="F777">
        <v>1</v>
      </c>
      <c r="G777" s="19"/>
      <c r="H777" s="19"/>
      <c r="J777" s="2"/>
    </row>
    <row r="778" spans="1:10" x14ac:dyDescent="0.45">
      <c r="A778" t="s">
        <v>645</v>
      </c>
      <c r="B778" t="s">
        <v>1689</v>
      </c>
      <c r="C778">
        <v>0</v>
      </c>
      <c r="D778">
        <v>1</v>
      </c>
      <c r="E778">
        <v>0</v>
      </c>
      <c r="F778">
        <v>1</v>
      </c>
      <c r="G778" s="19"/>
      <c r="H778" s="19"/>
      <c r="J778" s="2"/>
    </row>
    <row r="779" spans="1:10" x14ac:dyDescent="0.45">
      <c r="A779" t="s">
        <v>645</v>
      </c>
      <c r="B779" t="s">
        <v>1690</v>
      </c>
      <c r="C779">
        <v>1</v>
      </c>
      <c r="D779">
        <v>0</v>
      </c>
      <c r="E779">
        <v>0</v>
      </c>
      <c r="F779">
        <v>1</v>
      </c>
      <c r="G779" s="19"/>
      <c r="H779" s="19"/>
      <c r="J779" s="2"/>
    </row>
    <row r="780" spans="1:10" x14ac:dyDescent="0.45">
      <c r="A780" t="s">
        <v>645</v>
      </c>
      <c r="B780" t="s">
        <v>1691</v>
      </c>
      <c r="C780">
        <v>1</v>
      </c>
      <c r="D780">
        <v>3</v>
      </c>
      <c r="E780">
        <v>0</v>
      </c>
      <c r="F780">
        <v>4</v>
      </c>
      <c r="G780" s="19"/>
      <c r="H780" s="19"/>
      <c r="J780" s="2"/>
    </row>
    <row r="781" spans="1:10" x14ac:dyDescent="0.45">
      <c r="A781" t="s">
        <v>645</v>
      </c>
      <c r="B781" t="s">
        <v>649</v>
      </c>
      <c r="C781">
        <v>2</v>
      </c>
      <c r="D781">
        <v>1</v>
      </c>
      <c r="E781">
        <v>0</v>
      </c>
      <c r="F781">
        <v>3</v>
      </c>
      <c r="G781" s="19"/>
      <c r="H781" s="19"/>
      <c r="J781" s="2"/>
    </row>
    <row r="782" spans="1:10" x14ac:dyDescent="0.45">
      <c r="A782" t="s">
        <v>645</v>
      </c>
      <c r="B782" t="s">
        <v>647</v>
      </c>
      <c r="C782">
        <v>4</v>
      </c>
      <c r="D782">
        <v>6</v>
      </c>
      <c r="E782">
        <v>0</v>
      </c>
      <c r="F782">
        <v>10</v>
      </c>
      <c r="G782" s="19">
        <v>1281.8399999999999</v>
      </c>
      <c r="H782" s="19">
        <v>1271.8399999999999</v>
      </c>
      <c r="I782" s="2">
        <f>1-Table1[[#This Row],[Percent of Fully Qualified Teachers]]</f>
        <v>7.8012859999999629E-3</v>
      </c>
      <c r="J782" s="2">
        <v>0.99219871400000004</v>
      </c>
    </row>
    <row r="783" spans="1:10" x14ac:dyDescent="0.45">
      <c r="A783" t="s">
        <v>645</v>
      </c>
      <c r="B783" t="s">
        <v>646</v>
      </c>
      <c r="C783">
        <v>14</v>
      </c>
      <c r="D783">
        <v>18</v>
      </c>
      <c r="E783">
        <v>0</v>
      </c>
      <c r="F783">
        <v>32</v>
      </c>
      <c r="G783" s="19">
        <v>836.31</v>
      </c>
      <c r="H783" s="19">
        <v>804.31</v>
      </c>
      <c r="I783" s="2">
        <f>1-Table1[[#This Row],[Percent of Fully Qualified Teachers]]</f>
        <v>3.8263323000000016E-2</v>
      </c>
      <c r="J783" s="2">
        <v>0.96173667699999998</v>
      </c>
    </row>
    <row r="784" spans="1:10" x14ac:dyDescent="0.45">
      <c r="A784" t="s">
        <v>670</v>
      </c>
      <c r="B784" t="s">
        <v>1317</v>
      </c>
      <c r="C784">
        <v>1</v>
      </c>
      <c r="D784">
        <v>0</v>
      </c>
      <c r="E784">
        <v>0</v>
      </c>
      <c r="F784">
        <v>1</v>
      </c>
      <c r="G784" s="19"/>
      <c r="H784" s="19"/>
      <c r="J784" s="2"/>
    </row>
    <row r="785" spans="1:10" x14ac:dyDescent="0.45">
      <c r="A785" t="s">
        <v>670</v>
      </c>
      <c r="B785" t="s">
        <v>1316</v>
      </c>
      <c r="C785">
        <v>4</v>
      </c>
      <c r="D785">
        <v>0</v>
      </c>
      <c r="E785">
        <v>0</v>
      </c>
      <c r="F785">
        <v>4</v>
      </c>
      <c r="G785" s="19">
        <v>22</v>
      </c>
      <c r="H785" s="19">
        <v>18</v>
      </c>
      <c r="I785" s="2">
        <f>1-Table1[[#This Row],[Percent of Fully Qualified Teachers]]</f>
        <v>0.18181818199999999</v>
      </c>
      <c r="J785" s="2">
        <v>0.81818181800000001</v>
      </c>
    </row>
    <row r="786" spans="1:10" x14ac:dyDescent="0.45">
      <c r="A786" t="s">
        <v>670</v>
      </c>
      <c r="B786" t="s">
        <v>681</v>
      </c>
      <c r="C786">
        <v>1</v>
      </c>
      <c r="D786">
        <v>2</v>
      </c>
      <c r="E786">
        <v>0</v>
      </c>
      <c r="F786">
        <v>3</v>
      </c>
      <c r="G786" s="19"/>
      <c r="H786" s="19"/>
      <c r="J786" s="2"/>
    </row>
    <row r="787" spans="1:10" x14ac:dyDescent="0.45">
      <c r="A787" t="s">
        <v>670</v>
      </c>
      <c r="B787" t="s">
        <v>1692</v>
      </c>
      <c r="C787">
        <v>0</v>
      </c>
      <c r="D787">
        <v>1</v>
      </c>
      <c r="E787">
        <v>0</v>
      </c>
      <c r="F787">
        <v>1</v>
      </c>
      <c r="G787" s="19"/>
      <c r="H787" s="19"/>
      <c r="J787" s="2"/>
    </row>
    <row r="788" spans="1:10" x14ac:dyDescent="0.45">
      <c r="A788" t="s">
        <v>670</v>
      </c>
      <c r="B788" t="s">
        <v>1315</v>
      </c>
      <c r="C788">
        <v>0</v>
      </c>
      <c r="D788">
        <v>2</v>
      </c>
      <c r="E788">
        <v>0</v>
      </c>
      <c r="F788">
        <v>2</v>
      </c>
      <c r="G788" s="19"/>
      <c r="H788" s="19"/>
      <c r="J788" s="2"/>
    </row>
    <row r="789" spans="1:10" x14ac:dyDescent="0.45">
      <c r="A789" t="s">
        <v>670</v>
      </c>
      <c r="B789" t="s">
        <v>1314</v>
      </c>
      <c r="C789">
        <v>0</v>
      </c>
      <c r="D789">
        <v>3</v>
      </c>
      <c r="E789">
        <v>0</v>
      </c>
      <c r="F789">
        <v>3</v>
      </c>
      <c r="G789" s="19"/>
      <c r="H789" s="19"/>
      <c r="J789" s="2"/>
    </row>
    <row r="790" spans="1:10" x14ac:dyDescent="0.45">
      <c r="A790" t="s">
        <v>670</v>
      </c>
      <c r="B790" t="s">
        <v>1313</v>
      </c>
      <c r="C790">
        <v>0</v>
      </c>
      <c r="D790">
        <v>2</v>
      </c>
      <c r="E790">
        <v>0</v>
      </c>
      <c r="F790">
        <v>2</v>
      </c>
      <c r="G790" s="19"/>
      <c r="H790" s="19"/>
      <c r="J790" s="2"/>
    </row>
    <row r="791" spans="1:10" x14ac:dyDescent="0.45">
      <c r="A791" t="s">
        <v>670</v>
      </c>
      <c r="B791" t="s">
        <v>1693</v>
      </c>
      <c r="C791">
        <v>1</v>
      </c>
      <c r="D791">
        <v>0</v>
      </c>
      <c r="E791">
        <v>0</v>
      </c>
      <c r="F791">
        <v>1</v>
      </c>
      <c r="G791" s="19"/>
      <c r="H791" s="19"/>
      <c r="J791" s="2"/>
    </row>
    <row r="792" spans="1:10" x14ac:dyDescent="0.45">
      <c r="A792" t="s">
        <v>670</v>
      </c>
      <c r="B792" t="s">
        <v>1312</v>
      </c>
      <c r="C792">
        <v>1</v>
      </c>
      <c r="D792">
        <v>5</v>
      </c>
      <c r="E792">
        <v>0</v>
      </c>
      <c r="F792">
        <v>6</v>
      </c>
      <c r="G792" s="19"/>
      <c r="H792" s="19"/>
      <c r="J792" s="2"/>
    </row>
    <row r="793" spans="1:10" x14ac:dyDescent="0.45">
      <c r="A793" t="s">
        <v>670</v>
      </c>
      <c r="B793" t="s">
        <v>680</v>
      </c>
      <c r="C793">
        <v>2</v>
      </c>
      <c r="D793">
        <v>0</v>
      </c>
      <c r="E793">
        <v>0</v>
      </c>
      <c r="F793">
        <v>2</v>
      </c>
      <c r="G793" s="19"/>
      <c r="H793" s="19"/>
      <c r="J793" s="2"/>
    </row>
    <row r="794" spans="1:10" x14ac:dyDescent="0.45">
      <c r="A794" t="s">
        <v>670</v>
      </c>
      <c r="B794" t="s">
        <v>679</v>
      </c>
      <c r="C794">
        <v>20</v>
      </c>
      <c r="D794">
        <v>39</v>
      </c>
      <c r="E794">
        <v>1</v>
      </c>
      <c r="F794">
        <v>60</v>
      </c>
      <c r="G794" s="19">
        <v>3023.31</v>
      </c>
      <c r="H794" s="19">
        <v>2963.31</v>
      </c>
      <c r="I794" s="2">
        <f>1-Table1[[#This Row],[Percent of Fully Qualified Teachers]]</f>
        <v>1.984579799999997E-2</v>
      </c>
      <c r="J794" s="2">
        <v>0.98015420200000003</v>
      </c>
    </row>
    <row r="795" spans="1:10" x14ac:dyDescent="0.45">
      <c r="A795" t="s">
        <v>670</v>
      </c>
      <c r="B795" t="s">
        <v>1694</v>
      </c>
      <c r="C795">
        <v>1</v>
      </c>
      <c r="D795">
        <v>0</v>
      </c>
      <c r="E795">
        <v>0</v>
      </c>
      <c r="F795">
        <v>1</v>
      </c>
      <c r="G795" s="19">
        <v>13.3</v>
      </c>
      <c r="H795" s="19">
        <v>12.3</v>
      </c>
      <c r="I795" s="2">
        <f>1-Table1[[#This Row],[Percent of Fully Qualified Teachers]]</f>
        <v>7.5187969999999993E-2</v>
      </c>
      <c r="J795" s="2">
        <v>0.92481203000000001</v>
      </c>
    </row>
    <row r="796" spans="1:10" x14ac:dyDescent="0.45">
      <c r="A796" t="s">
        <v>670</v>
      </c>
      <c r="B796" t="s">
        <v>678</v>
      </c>
      <c r="C796">
        <v>1</v>
      </c>
      <c r="D796">
        <v>2</v>
      </c>
      <c r="E796">
        <v>0</v>
      </c>
      <c r="F796">
        <v>3</v>
      </c>
      <c r="G796" s="19">
        <v>952.28</v>
      </c>
      <c r="H796" s="19">
        <v>949.28</v>
      </c>
      <c r="I796" s="2">
        <f>1-Table1[[#This Row],[Percent of Fully Qualified Teachers]]</f>
        <v>3.1503339999999769E-3</v>
      </c>
      <c r="J796" s="2">
        <v>0.99684966600000002</v>
      </c>
    </row>
    <row r="797" spans="1:10" x14ac:dyDescent="0.45">
      <c r="A797" t="s">
        <v>670</v>
      </c>
      <c r="B797" t="s">
        <v>1311</v>
      </c>
      <c r="C797">
        <v>7</v>
      </c>
      <c r="D797">
        <v>0</v>
      </c>
      <c r="E797">
        <v>0</v>
      </c>
      <c r="F797">
        <v>7</v>
      </c>
      <c r="G797" s="19"/>
      <c r="H797" s="19"/>
      <c r="J797" s="2"/>
    </row>
    <row r="798" spans="1:10" x14ac:dyDescent="0.45">
      <c r="A798" t="s">
        <v>670</v>
      </c>
      <c r="B798" t="s">
        <v>677</v>
      </c>
      <c r="C798">
        <v>5</v>
      </c>
      <c r="D798">
        <v>5</v>
      </c>
      <c r="E798">
        <v>0</v>
      </c>
      <c r="F798">
        <v>10</v>
      </c>
      <c r="G798" s="19"/>
      <c r="H798" s="19"/>
      <c r="J798" s="2"/>
    </row>
    <row r="799" spans="1:10" x14ac:dyDescent="0.45">
      <c r="A799" t="s">
        <v>670</v>
      </c>
      <c r="B799" t="s">
        <v>1310</v>
      </c>
      <c r="C799">
        <v>2</v>
      </c>
      <c r="D799">
        <v>1</v>
      </c>
      <c r="E799">
        <v>0</v>
      </c>
      <c r="F799">
        <v>3</v>
      </c>
      <c r="G799" s="19">
        <v>106.6</v>
      </c>
      <c r="H799" s="19">
        <v>103.6</v>
      </c>
      <c r="I799" s="2">
        <f>1-Table1[[#This Row],[Percent of Fully Qualified Teachers]]</f>
        <v>2.8142588999999996E-2</v>
      </c>
      <c r="J799" s="2">
        <v>0.971857411</v>
      </c>
    </row>
    <row r="800" spans="1:10" x14ac:dyDescent="0.45">
      <c r="A800" t="s">
        <v>670</v>
      </c>
      <c r="B800" t="s">
        <v>1695</v>
      </c>
      <c r="C800">
        <v>1</v>
      </c>
      <c r="D800">
        <v>0</v>
      </c>
      <c r="E800">
        <v>0</v>
      </c>
      <c r="F800">
        <v>1</v>
      </c>
      <c r="G800" s="19"/>
      <c r="H800" s="19"/>
      <c r="J800" s="2"/>
    </row>
    <row r="801" spans="1:10" x14ac:dyDescent="0.45">
      <c r="A801" t="s">
        <v>670</v>
      </c>
      <c r="B801" t="s">
        <v>1696</v>
      </c>
      <c r="C801">
        <v>1</v>
      </c>
      <c r="D801">
        <v>0</v>
      </c>
      <c r="E801">
        <v>0</v>
      </c>
      <c r="F801">
        <v>1</v>
      </c>
      <c r="G801" s="19"/>
      <c r="H801" s="19"/>
      <c r="J801" s="2"/>
    </row>
    <row r="802" spans="1:10" x14ac:dyDescent="0.45">
      <c r="A802" t="s">
        <v>670</v>
      </c>
      <c r="B802" t="s">
        <v>1309</v>
      </c>
      <c r="C802">
        <v>1</v>
      </c>
      <c r="D802">
        <v>0</v>
      </c>
      <c r="E802">
        <v>0</v>
      </c>
      <c r="F802">
        <v>1</v>
      </c>
      <c r="G802" s="19"/>
      <c r="H802" s="19"/>
      <c r="J802" s="2"/>
    </row>
    <row r="803" spans="1:10" x14ac:dyDescent="0.45">
      <c r="A803" t="s">
        <v>670</v>
      </c>
      <c r="B803" t="s">
        <v>676</v>
      </c>
      <c r="C803">
        <v>12</v>
      </c>
      <c r="D803">
        <v>16</v>
      </c>
      <c r="E803">
        <v>0</v>
      </c>
      <c r="F803">
        <v>28</v>
      </c>
      <c r="G803" s="19">
        <v>723.4</v>
      </c>
      <c r="H803" s="19">
        <v>695.4</v>
      </c>
      <c r="I803" s="2">
        <f>1-Table1[[#This Row],[Percent of Fully Qualified Teachers]]</f>
        <v>3.8706110000000016E-2</v>
      </c>
      <c r="J803" s="2">
        <v>0.96129388999999998</v>
      </c>
    </row>
    <row r="804" spans="1:10" x14ac:dyDescent="0.45">
      <c r="A804" t="s">
        <v>670</v>
      </c>
      <c r="B804" t="s">
        <v>1308</v>
      </c>
      <c r="C804">
        <v>0</v>
      </c>
      <c r="D804">
        <v>4</v>
      </c>
      <c r="E804">
        <v>0</v>
      </c>
      <c r="F804">
        <v>4</v>
      </c>
      <c r="G804" s="19"/>
      <c r="H804" s="19"/>
      <c r="J804" s="2"/>
    </row>
    <row r="805" spans="1:10" x14ac:dyDescent="0.45">
      <c r="A805" t="s">
        <v>670</v>
      </c>
      <c r="B805" t="s">
        <v>1307</v>
      </c>
      <c r="C805">
        <v>1</v>
      </c>
      <c r="D805">
        <v>0</v>
      </c>
      <c r="E805">
        <v>0</v>
      </c>
      <c r="F805">
        <v>1</v>
      </c>
      <c r="G805" s="19"/>
      <c r="H805" s="19"/>
      <c r="J805" s="2"/>
    </row>
    <row r="806" spans="1:10" x14ac:dyDescent="0.45">
      <c r="A806" t="s">
        <v>670</v>
      </c>
      <c r="B806" t="s">
        <v>1306</v>
      </c>
      <c r="C806">
        <v>2</v>
      </c>
      <c r="D806">
        <v>0</v>
      </c>
      <c r="E806">
        <v>0</v>
      </c>
      <c r="F806">
        <v>2</v>
      </c>
      <c r="G806" s="19"/>
      <c r="H806" s="19"/>
      <c r="J806" s="2"/>
    </row>
    <row r="807" spans="1:10" x14ac:dyDescent="0.45">
      <c r="A807" t="s">
        <v>670</v>
      </c>
      <c r="B807" t="s">
        <v>1305</v>
      </c>
      <c r="C807">
        <v>0</v>
      </c>
      <c r="D807">
        <v>2</v>
      </c>
      <c r="E807">
        <v>0</v>
      </c>
      <c r="F807">
        <v>2</v>
      </c>
      <c r="G807" s="19"/>
      <c r="H807" s="19"/>
      <c r="J807" s="2"/>
    </row>
    <row r="808" spans="1:10" x14ac:dyDescent="0.45">
      <c r="A808" t="s">
        <v>670</v>
      </c>
      <c r="B808" t="s">
        <v>1304</v>
      </c>
      <c r="C808">
        <v>3</v>
      </c>
      <c r="D808">
        <v>2</v>
      </c>
      <c r="E808">
        <v>0</v>
      </c>
      <c r="F808">
        <v>5</v>
      </c>
      <c r="G808" s="19"/>
      <c r="H808" s="19"/>
      <c r="J808" s="2"/>
    </row>
    <row r="809" spans="1:10" x14ac:dyDescent="0.45">
      <c r="A809" t="s">
        <v>670</v>
      </c>
      <c r="B809" t="s">
        <v>674</v>
      </c>
      <c r="C809">
        <v>6</v>
      </c>
      <c r="D809">
        <v>5</v>
      </c>
      <c r="E809">
        <v>2</v>
      </c>
      <c r="F809">
        <v>13</v>
      </c>
      <c r="G809" s="19"/>
      <c r="H809" s="19"/>
      <c r="J809" s="2"/>
    </row>
    <row r="810" spans="1:10" x14ac:dyDescent="0.45">
      <c r="A810" t="s">
        <v>670</v>
      </c>
      <c r="B810" t="s">
        <v>1303</v>
      </c>
      <c r="C810">
        <v>1</v>
      </c>
      <c r="D810">
        <v>0</v>
      </c>
      <c r="E810">
        <v>0</v>
      </c>
      <c r="F810">
        <v>1</v>
      </c>
      <c r="G810" s="19">
        <v>118.55</v>
      </c>
      <c r="H810" s="19">
        <v>117.55</v>
      </c>
      <c r="I810" s="2">
        <f>1-Table1[[#This Row],[Percent of Fully Qualified Teachers]]</f>
        <v>8.4352589999999728E-3</v>
      </c>
      <c r="J810" s="2">
        <v>0.99156474100000003</v>
      </c>
    </row>
    <row r="811" spans="1:10" x14ac:dyDescent="0.45">
      <c r="A811" t="s">
        <v>670</v>
      </c>
      <c r="B811" t="s">
        <v>1697</v>
      </c>
      <c r="C811">
        <v>1</v>
      </c>
      <c r="D811">
        <v>0</v>
      </c>
      <c r="E811">
        <v>0</v>
      </c>
      <c r="F811">
        <v>1</v>
      </c>
      <c r="G811" s="19"/>
      <c r="H811" s="19"/>
      <c r="J811" s="2"/>
    </row>
    <row r="812" spans="1:10" x14ac:dyDescent="0.45">
      <c r="A812" t="s">
        <v>670</v>
      </c>
      <c r="B812" t="s">
        <v>1302</v>
      </c>
      <c r="C812">
        <v>2</v>
      </c>
      <c r="D812">
        <v>8</v>
      </c>
      <c r="E812">
        <v>0</v>
      </c>
      <c r="F812">
        <v>10</v>
      </c>
      <c r="G812" s="19"/>
      <c r="H812" s="19"/>
      <c r="J812" s="2"/>
    </row>
    <row r="813" spans="1:10" x14ac:dyDescent="0.45">
      <c r="A813" t="s">
        <v>670</v>
      </c>
      <c r="B813" t="s">
        <v>673</v>
      </c>
      <c r="C813">
        <v>71</v>
      </c>
      <c r="D813">
        <v>77</v>
      </c>
      <c r="E813">
        <v>0</v>
      </c>
      <c r="F813">
        <v>148</v>
      </c>
      <c r="G813" s="19">
        <v>2158.42</v>
      </c>
      <c r="H813" s="19">
        <v>2010.42</v>
      </c>
      <c r="I813" s="2">
        <f>1-Table1[[#This Row],[Percent of Fully Qualified Teachers]]</f>
        <v>6.8568674999999968E-2</v>
      </c>
      <c r="J813" s="2">
        <v>0.93143132500000003</v>
      </c>
    </row>
    <row r="814" spans="1:10" x14ac:dyDescent="0.45">
      <c r="A814" t="s">
        <v>670</v>
      </c>
      <c r="B814" t="s">
        <v>191</v>
      </c>
      <c r="C814">
        <v>0</v>
      </c>
      <c r="D814">
        <v>2</v>
      </c>
      <c r="E814">
        <v>0</v>
      </c>
      <c r="F814">
        <v>2</v>
      </c>
      <c r="G814" s="19">
        <v>141.36000000000001</v>
      </c>
      <c r="H814" s="19">
        <v>139.36000000000001</v>
      </c>
      <c r="I814" s="2">
        <f>1-Table1[[#This Row],[Percent of Fully Qualified Teachers]]</f>
        <v>1.4148273999999961E-2</v>
      </c>
      <c r="J814" s="2">
        <v>0.98585172600000004</v>
      </c>
    </row>
    <row r="815" spans="1:10" x14ac:dyDescent="0.45">
      <c r="A815" t="s">
        <v>670</v>
      </c>
      <c r="B815" t="s">
        <v>672</v>
      </c>
      <c r="C815">
        <v>29</v>
      </c>
      <c r="D815">
        <v>36</v>
      </c>
      <c r="E815">
        <v>0</v>
      </c>
      <c r="F815">
        <v>65</v>
      </c>
      <c r="G815" s="19">
        <v>2309.42</v>
      </c>
      <c r="H815" s="19">
        <v>2244.42</v>
      </c>
      <c r="I815" s="2">
        <f>1-Table1[[#This Row],[Percent of Fully Qualified Teachers]]</f>
        <v>2.8145595000000023E-2</v>
      </c>
      <c r="J815" s="2">
        <v>0.97185440499999998</v>
      </c>
    </row>
    <row r="816" spans="1:10" x14ac:dyDescent="0.45">
      <c r="A816" t="s">
        <v>670</v>
      </c>
      <c r="B816" t="s">
        <v>1301</v>
      </c>
      <c r="C816">
        <v>1</v>
      </c>
      <c r="D816">
        <v>7</v>
      </c>
      <c r="E816">
        <v>0</v>
      </c>
      <c r="F816">
        <v>8</v>
      </c>
      <c r="G816" s="19"/>
      <c r="H816" s="19"/>
      <c r="J816" s="2"/>
    </row>
    <row r="817" spans="1:10" x14ac:dyDescent="0.45">
      <c r="A817" t="s">
        <v>670</v>
      </c>
      <c r="B817" t="s">
        <v>1698</v>
      </c>
      <c r="C817">
        <v>1</v>
      </c>
      <c r="D817">
        <v>0</v>
      </c>
      <c r="E817">
        <v>0</v>
      </c>
      <c r="F817">
        <v>1</v>
      </c>
      <c r="G817" s="19"/>
      <c r="H817" s="19"/>
      <c r="J817" s="2"/>
    </row>
    <row r="818" spans="1:10" x14ac:dyDescent="0.45">
      <c r="A818" t="s">
        <v>670</v>
      </c>
      <c r="B818" t="s">
        <v>1300</v>
      </c>
      <c r="C818">
        <v>6</v>
      </c>
      <c r="D818">
        <v>3</v>
      </c>
      <c r="E818">
        <v>0</v>
      </c>
      <c r="F818">
        <v>9</v>
      </c>
      <c r="G818" s="19"/>
      <c r="H818" s="19"/>
      <c r="J818" s="2"/>
    </row>
    <row r="819" spans="1:10" x14ac:dyDescent="0.45">
      <c r="A819" t="s">
        <v>670</v>
      </c>
      <c r="B819" t="s">
        <v>1299</v>
      </c>
      <c r="C819">
        <v>5</v>
      </c>
      <c r="D819">
        <v>2</v>
      </c>
      <c r="E819">
        <v>0</v>
      </c>
      <c r="F819">
        <v>7</v>
      </c>
      <c r="G819" s="19"/>
      <c r="H819" s="19"/>
      <c r="J819" s="2"/>
    </row>
    <row r="820" spans="1:10" x14ac:dyDescent="0.45">
      <c r="A820" t="s">
        <v>670</v>
      </c>
      <c r="B820" t="s">
        <v>671</v>
      </c>
      <c r="C820">
        <v>28</v>
      </c>
      <c r="D820">
        <v>28</v>
      </c>
      <c r="E820">
        <v>0</v>
      </c>
      <c r="F820">
        <v>56</v>
      </c>
      <c r="G820" s="19">
        <v>1547.93</v>
      </c>
      <c r="H820" s="19">
        <v>1491.93</v>
      </c>
      <c r="I820" s="2">
        <f>1-Table1[[#This Row],[Percent of Fully Qualified Teachers]]</f>
        <v>3.6177346999999971E-2</v>
      </c>
      <c r="J820" s="2">
        <v>0.96382265300000003</v>
      </c>
    </row>
    <row r="821" spans="1:10" x14ac:dyDescent="0.45">
      <c r="A821" t="s">
        <v>682</v>
      </c>
      <c r="B821" t="s">
        <v>1321</v>
      </c>
      <c r="C821">
        <v>2</v>
      </c>
      <c r="D821">
        <v>1</v>
      </c>
      <c r="E821">
        <v>0</v>
      </c>
      <c r="F821">
        <v>3</v>
      </c>
      <c r="G821" s="19">
        <v>50.4</v>
      </c>
      <c r="H821" s="19">
        <v>47.4</v>
      </c>
      <c r="I821" s="2">
        <f>1-Table1[[#This Row],[Percent of Fully Qualified Teachers]]</f>
        <v>5.9523809999999955E-2</v>
      </c>
      <c r="J821" s="2">
        <v>0.94047619000000005</v>
      </c>
    </row>
    <row r="822" spans="1:10" x14ac:dyDescent="0.45">
      <c r="A822" t="s">
        <v>682</v>
      </c>
      <c r="B822" t="s">
        <v>1320</v>
      </c>
      <c r="C822">
        <v>5</v>
      </c>
      <c r="D822">
        <v>12</v>
      </c>
      <c r="E822">
        <v>0</v>
      </c>
      <c r="F822">
        <v>17</v>
      </c>
      <c r="G822" s="19"/>
      <c r="H822" s="19"/>
      <c r="J822" s="2"/>
    </row>
    <row r="823" spans="1:10" x14ac:dyDescent="0.45">
      <c r="A823" t="s">
        <v>682</v>
      </c>
      <c r="B823" t="s">
        <v>1319</v>
      </c>
      <c r="C823">
        <v>1</v>
      </c>
      <c r="D823">
        <v>0</v>
      </c>
      <c r="E823">
        <v>0</v>
      </c>
      <c r="F823">
        <v>1</v>
      </c>
      <c r="G823" s="19"/>
      <c r="H823" s="19"/>
      <c r="J823" s="2"/>
    </row>
    <row r="824" spans="1:10" x14ac:dyDescent="0.45">
      <c r="A824" t="s">
        <v>682</v>
      </c>
      <c r="B824" t="s">
        <v>1318</v>
      </c>
      <c r="C824">
        <v>1</v>
      </c>
      <c r="D824">
        <v>1</v>
      </c>
      <c r="E824">
        <v>0</v>
      </c>
      <c r="F824">
        <v>2</v>
      </c>
      <c r="G824" s="19"/>
      <c r="H824" s="19"/>
      <c r="J824" s="2"/>
    </row>
    <row r="825" spans="1:10" x14ac:dyDescent="0.45">
      <c r="A825" t="s">
        <v>682</v>
      </c>
      <c r="B825" t="s">
        <v>1699</v>
      </c>
      <c r="C825">
        <v>2</v>
      </c>
      <c r="D825">
        <v>0</v>
      </c>
      <c r="E825">
        <v>0</v>
      </c>
      <c r="F825">
        <v>2</v>
      </c>
      <c r="G825" s="19">
        <v>6.1</v>
      </c>
      <c r="H825" s="19">
        <v>4.0999999999999996</v>
      </c>
      <c r="I825" s="2">
        <f>1-Table1[[#This Row],[Percent of Fully Qualified Teachers]]</f>
        <v>0.32786885200000004</v>
      </c>
      <c r="J825" s="2">
        <v>0.67213114799999996</v>
      </c>
    </row>
    <row r="826" spans="1:10" x14ac:dyDescent="0.45">
      <c r="A826" t="s">
        <v>682</v>
      </c>
      <c r="B826" t="s">
        <v>683</v>
      </c>
      <c r="C826">
        <v>7</v>
      </c>
      <c r="D826">
        <v>8</v>
      </c>
      <c r="E826">
        <v>0</v>
      </c>
      <c r="F826">
        <v>15</v>
      </c>
      <c r="G826" s="19"/>
      <c r="H826" s="19"/>
      <c r="J826" s="2"/>
    </row>
    <row r="827" spans="1:10" x14ac:dyDescent="0.45">
      <c r="A827" t="s">
        <v>682</v>
      </c>
      <c r="B827" t="s">
        <v>1700</v>
      </c>
      <c r="C827">
        <v>1</v>
      </c>
      <c r="D827">
        <v>0</v>
      </c>
      <c r="E827">
        <v>0</v>
      </c>
      <c r="F827">
        <v>1</v>
      </c>
      <c r="G827" s="19"/>
      <c r="H827" s="19"/>
      <c r="J827" s="2"/>
    </row>
    <row r="828" spans="1:10" x14ac:dyDescent="0.45">
      <c r="A828" t="s">
        <v>684</v>
      </c>
      <c r="B828" t="s">
        <v>1345</v>
      </c>
      <c r="C828">
        <v>0</v>
      </c>
      <c r="D828">
        <v>4</v>
      </c>
      <c r="E828">
        <v>0</v>
      </c>
      <c r="F828">
        <v>4</v>
      </c>
      <c r="G828" s="19"/>
      <c r="H828" s="19"/>
      <c r="J828" s="2"/>
    </row>
    <row r="829" spans="1:10" x14ac:dyDescent="0.45">
      <c r="A829" t="s">
        <v>684</v>
      </c>
      <c r="B829" t="s">
        <v>1344</v>
      </c>
      <c r="C829">
        <v>8</v>
      </c>
      <c r="D829">
        <v>23</v>
      </c>
      <c r="E829">
        <v>0</v>
      </c>
      <c r="F829">
        <v>31</v>
      </c>
      <c r="G829" s="19"/>
      <c r="H829" s="19"/>
      <c r="J829" s="2"/>
    </row>
    <row r="830" spans="1:10" x14ac:dyDescent="0.45">
      <c r="A830" t="s">
        <v>684</v>
      </c>
      <c r="B830" t="s">
        <v>1343</v>
      </c>
      <c r="C830">
        <v>0</v>
      </c>
      <c r="D830">
        <v>1</v>
      </c>
      <c r="E830">
        <v>0</v>
      </c>
      <c r="F830">
        <v>1</v>
      </c>
      <c r="G830" s="19">
        <v>241.43</v>
      </c>
      <c r="H830" s="19">
        <v>240.43</v>
      </c>
      <c r="I830" s="2">
        <f>1-Table1[[#This Row],[Percent of Fully Qualified Teachers]]</f>
        <v>4.1419870000000136E-3</v>
      </c>
      <c r="J830" s="2">
        <v>0.99585801299999999</v>
      </c>
    </row>
    <row r="831" spans="1:10" x14ac:dyDescent="0.45">
      <c r="A831" t="s">
        <v>684</v>
      </c>
      <c r="B831" t="s">
        <v>1342</v>
      </c>
      <c r="C831">
        <v>1</v>
      </c>
      <c r="D831">
        <v>0</v>
      </c>
      <c r="E831">
        <v>0</v>
      </c>
      <c r="F831">
        <v>1</v>
      </c>
      <c r="G831" s="19"/>
      <c r="H831" s="19"/>
      <c r="J831" s="2"/>
    </row>
    <row r="832" spans="1:10" x14ac:dyDescent="0.45">
      <c r="A832" t="s">
        <v>684</v>
      </c>
      <c r="B832" t="s">
        <v>710</v>
      </c>
      <c r="C832">
        <v>13</v>
      </c>
      <c r="D832">
        <v>25</v>
      </c>
      <c r="E832">
        <v>1</v>
      </c>
      <c r="F832">
        <v>39</v>
      </c>
      <c r="G832" s="19">
        <v>634.41999999999996</v>
      </c>
      <c r="H832" s="19">
        <v>595.41999999999996</v>
      </c>
      <c r="I832" s="2">
        <f>1-Table1[[#This Row],[Percent of Fully Qualified Teachers]]</f>
        <v>6.1473471999999973E-2</v>
      </c>
      <c r="J832" s="2">
        <v>0.93852652800000003</v>
      </c>
    </row>
    <row r="833" spans="1:10" x14ac:dyDescent="0.45">
      <c r="A833" t="s">
        <v>684</v>
      </c>
      <c r="B833" t="s">
        <v>1341</v>
      </c>
      <c r="C833">
        <v>0</v>
      </c>
      <c r="D833">
        <v>1</v>
      </c>
      <c r="E833">
        <v>0</v>
      </c>
      <c r="F833">
        <v>1</v>
      </c>
      <c r="G833" s="19"/>
      <c r="H833" s="19"/>
      <c r="J833" s="2"/>
    </row>
    <row r="834" spans="1:10" x14ac:dyDescent="0.45">
      <c r="A834" t="s">
        <v>684</v>
      </c>
      <c r="B834" t="s">
        <v>708</v>
      </c>
      <c r="C834">
        <v>3</v>
      </c>
      <c r="D834">
        <v>23</v>
      </c>
      <c r="E834">
        <v>0</v>
      </c>
      <c r="F834">
        <v>26</v>
      </c>
      <c r="G834" s="19">
        <v>255.18</v>
      </c>
      <c r="H834" s="19">
        <v>229.18</v>
      </c>
      <c r="I834" s="2">
        <f>1-Table1[[#This Row],[Percent of Fully Qualified Teachers]]</f>
        <v>0.101888863</v>
      </c>
      <c r="J834" s="2">
        <v>0.898111137</v>
      </c>
    </row>
    <row r="835" spans="1:10" x14ac:dyDescent="0.45">
      <c r="A835" t="s">
        <v>684</v>
      </c>
      <c r="B835" t="s">
        <v>1340</v>
      </c>
      <c r="C835">
        <v>0</v>
      </c>
      <c r="D835">
        <v>1</v>
      </c>
      <c r="E835">
        <v>0</v>
      </c>
      <c r="F835">
        <v>1</v>
      </c>
      <c r="G835" s="19">
        <v>114.85</v>
      </c>
      <c r="H835" s="19">
        <v>113.85</v>
      </c>
      <c r="I835" s="2">
        <f>1-Table1[[#This Row],[Percent of Fully Qualified Teachers]]</f>
        <v>8.7070089999999878E-3</v>
      </c>
      <c r="J835" s="2">
        <v>0.99129299100000001</v>
      </c>
    </row>
    <row r="836" spans="1:10" x14ac:dyDescent="0.45">
      <c r="A836" t="s">
        <v>684</v>
      </c>
      <c r="B836" t="s">
        <v>1701</v>
      </c>
      <c r="C836">
        <v>1</v>
      </c>
      <c r="D836">
        <v>0</v>
      </c>
      <c r="E836">
        <v>0</v>
      </c>
      <c r="F836">
        <v>1</v>
      </c>
      <c r="G836" s="19"/>
      <c r="H836" s="19"/>
      <c r="J836" s="2"/>
    </row>
    <row r="837" spans="1:10" x14ac:dyDescent="0.45">
      <c r="A837" t="s">
        <v>684</v>
      </c>
      <c r="B837" t="s">
        <v>1339</v>
      </c>
      <c r="C837">
        <v>2</v>
      </c>
      <c r="D837">
        <v>4</v>
      </c>
      <c r="E837">
        <v>0</v>
      </c>
      <c r="F837">
        <v>6</v>
      </c>
      <c r="G837" s="19"/>
      <c r="H837" s="19"/>
      <c r="J837" s="2"/>
    </row>
    <row r="838" spans="1:10" x14ac:dyDescent="0.45">
      <c r="A838" t="s">
        <v>684</v>
      </c>
      <c r="B838" t="s">
        <v>1338</v>
      </c>
      <c r="C838">
        <v>1</v>
      </c>
      <c r="D838">
        <v>0</v>
      </c>
      <c r="E838">
        <v>0</v>
      </c>
      <c r="F838">
        <v>1</v>
      </c>
      <c r="G838" s="19">
        <v>195.61</v>
      </c>
      <c r="H838" s="19">
        <v>194.61</v>
      </c>
      <c r="I838" s="2">
        <f>1-Table1[[#This Row],[Percent of Fully Qualified Teachers]]</f>
        <v>5.1122129999999766E-3</v>
      </c>
      <c r="J838" s="2">
        <v>0.99488778700000002</v>
      </c>
    </row>
    <row r="839" spans="1:10" x14ac:dyDescent="0.45">
      <c r="A839" t="s">
        <v>684</v>
      </c>
      <c r="B839" t="s">
        <v>707</v>
      </c>
      <c r="C839">
        <v>2</v>
      </c>
      <c r="D839">
        <v>1</v>
      </c>
      <c r="E839">
        <v>0</v>
      </c>
      <c r="F839">
        <v>3</v>
      </c>
      <c r="G839" s="19"/>
      <c r="H839" s="19"/>
      <c r="J839" s="2"/>
    </row>
    <row r="840" spans="1:10" x14ac:dyDescent="0.45">
      <c r="A840" t="s">
        <v>684</v>
      </c>
      <c r="B840" t="s">
        <v>1337</v>
      </c>
      <c r="C840">
        <v>5</v>
      </c>
      <c r="D840">
        <v>4</v>
      </c>
      <c r="E840">
        <v>0</v>
      </c>
      <c r="F840">
        <v>9</v>
      </c>
      <c r="G840" s="19">
        <v>1295.17</v>
      </c>
      <c r="H840" s="19">
        <v>1286.17</v>
      </c>
      <c r="I840" s="2">
        <f>1-Table1[[#This Row],[Percent of Fully Qualified Teachers]]</f>
        <v>6.948894999999955E-3</v>
      </c>
      <c r="J840" s="2">
        <v>0.99305110500000005</v>
      </c>
    </row>
    <row r="841" spans="1:10" x14ac:dyDescent="0.45">
      <c r="A841" t="s">
        <v>684</v>
      </c>
      <c r="B841" t="s">
        <v>706</v>
      </c>
      <c r="C841">
        <v>9</v>
      </c>
      <c r="D841">
        <v>7</v>
      </c>
      <c r="E841">
        <v>0</v>
      </c>
      <c r="F841">
        <v>16</v>
      </c>
      <c r="G841" s="19">
        <v>1112.8800000000001</v>
      </c>
      <c r="H841" s="19">
        <v>1096.8800000000001</v>
      </c>
      <c r="I841" s="2">
        <f>1-Table1[[#This Row],[Percent of Fully Qualified Teachers]]</f>
        <v>1.4377112000000025E-2</v>
      </c>
      <c r="J841" s="2">
        <v>0.98562288799999997</v>
      </c>
    </row>
    <row r="842" spans="1:10" x14ac:dyDescent="0.45">
      <c r="A842" t="s">
        <v>684</v>
      </c>
      <c r="B842" t="s">
        <v>1336</v>
      </c>
      <c r="C842">
        <v>0</v>
      </c>
      <c r="D842">
        <v>1</v>
      </c>
      <c r="E842">
        <v>0</v>
      </c>
      <c r="F842">
        <v>1</v>
      </c>
      <c r="G842" s="19"/>
      <c r="H842" s="19"/>
      <c r="J842" s="2"/>
    </row>
    <row r="843" spans="1:10" x14ac:dyDescent="0.45">
      <c r="A843" t="s">
        <v>684</v>
      </c>
      <c r="B843" t="s">
        <v>703</v>
      </c>
      <c r="C843">
        <v>1</v>
      </c>
      <c r="D843">
        <v>3</v>
      </c>
      <c r="E843">
        <v>0</v>
      </c>
      <c r="F843">
        <v>4</v>
      </c>
      <c r="G843" s="19"/>
      <c r="H843" s="19"/>
      <c r="J843" s="2"/>
    </row>
    <row r="844" spans="1:10" x14ac:dyDescent="0.45">
      <c r="A844" t="s">
        <v>684</v>
      </c>
      <c r="B844" t="s">
        <v>702</v>
      </c>
      <c r="C844">
        <v>5</v>
      </c>
      <c r="D844">
        <v>2</v>
      </c>
      <c r="E844">
        <v>0</v>
      </c>
      <c r="F844">
        <v>7</v>
      </c>
      <c r="G844" s="19"/>
      <c r="H844" s="19"/>
      <c r="J844" s="2"/>
    </row>
    <row r="845" spans="1:10" x14ac:dyDescent="0.45">
      <c r="A845" t="s">
        <v>684</v>
      </c>
      <c r="B845" t="s">
        <v>1335</v>
      </c>
      <c r="C845">
        <v>2</v>
      </c>
      <c r="D845">
        <v>0</v>
      </c>
      <c r="E845">
        <v>0</v>
      </c>
      <c r="F845">
        <v>2</v>
      </c>
      <c r="G845" s="19"/>
      <c r="H845" s="19"/>
      <c r="J845" s="2"/>
    </row>
    <row r="846" spans="1:10" x14ac:dyDescent="0.45">
      <c r="A846" t="s">
        <v>684</v>
      </c>
      <c r="B846" t="s">
        <v>1334</v>
      </c>
      <c r="C846">
        <v>1</v>
      </c>
      <c r="D846">
        <v>3</v>
      </c>
      <c r="E846">
        <v>0</v>
      </c>
      <c r="F846">
        <v>4</v>
      </c>
      <c r="G846" s="19"/>
      <c r="H846" s="19"/>
      <c r="J846" s="2"/>
    </row>
    <row r="847" spans="1:10" x14ac:dyDescent="0.45">
      <c r="A847" t="s">
        <v>684</v>
      </c>
      <c r="B847" t="s">
        <v>701</v>
      </c>
      <c r="C847">
        <v>11</v>
      </c>
      <c r="D847">
        <v>5</v>
      </c>
      <c r="E847">
        <v>0</v>
      </c>
      <c r="F847">
        <v>16</v>
      </c>
      <c r="G847" s="19">
        <v>1694.78</v>
      </c>
      <c r="H847" s="19">
        <v>1678.78</v>
      </c>
      <c r="I847" s="2">
        <f>1-Table1[[#This Row],[Percent of Fully Qualified Teachers]]</f>
        <v>9.4407530000000239E-3</v>
      </c>
      <c r="J847" s="2">
        <v>0.99055924699999998</v>
      </c>
    </row>
    <row r="848" spans="1:10" x14ac:dyDescent="0.45">
      <c r="A848" t="s">
        <v>684</v>
      </c>
      <c r="B848" t="s">
        <v>1333</v>
      </c>
      <c r="C848">
        <v>0</v>
      </c>
      <c r="D848">
        <v>1</v>
      </c>
      <c r="E848">
        <v>0</v>
      </c>
      <c r="F848">
        <v>1</v>
      </c>
      <c r="G848" s="19"/>
      <c r="H848" s="19"/>
      <c r="J848" s="2"/>
    </row>
    <row r="849" spans="1:10" x14ac:dyDescent="0.45">
      <c r="A849" t="s">
        <v>684</v>
      </c>
      <c r="B849" t="s">
        <v>1332</v>
      </c>
      <c r="C849">
        <v>1</v>
      </c>
      <c r="D849">
        <v>3</v>
      </c>
      <c r="E849">
        <v>0</v>
      </c>
      <c r="F849">
        <v>4</v>
      </c>
      <c r="G849" s="19"/>
      <c r="H849" s="19"/>
      <c r="J849" s="2"/>
    </row>
    <row r="850" spans="1:10" x14ac:dyDescent="0.45">
      <c r="A850" t="s">
        <v>684</v>
      </c>
      <c r="B850" t="s">
        <v>1702</v>
      </c>
      <c r="C850">
        <v>1</v>
      </c>
      <c r="D850">
        <v>0</v>
      </c>
      <c r="E850">
        <v>0</v>
      </c>
      <c r="F850">
        <v>1</v>
      </c>
      <c r="G850" s="19"/>
      <c r="H850" s="19"/>
      <c r="J850" s="2"/>
    </row>
    <row r="851" spans="1:10" x14ac:dyDescent="0.45">
      <c r="A851" t="s">
        <v>684</v>
      </c>
      <c r="B851" t="s">
        <v>700</v>
      </c>
      <c r="C851">
        <v>21</v>
      </c>
      <c r="D851">
        <v>35</v>
      </c>
      <c r="E851">
        <v>5</v>
      </c>
      <c r="F851">
        <v>61</v>
      </c>
      <c r="G851" s="19">
        <v>1047.08</v>
      </c>
      <c r="H851" s="19">
        <v>986</v>
      </c>
      <c r="I851" s="2">
        <v>5.8000000000000003E-2</v>
      </c>
      <c r="J851" s="2">
        <v>0.94199999999999995</v>
      </c>
    </row>
    <row r="852" spans="1:10" x14ac:dyDescent="0.45">
      <c r="A852" t="s">
        <v>684</v>
      </c>
      <c r="B852" t="s">
        <v>1703</v>
      </c>
      <c r="C852">
        <v>1</v>
      </c>
      <c r="D852">
        <v>0</v>
      </c>
      <c r="E852">
        <v>0</v>
      </c>
      <c r="F852">
        <v>1</v>
      </c>
      <c r="G852" s="19"/>
      <c r="H852" s="19"/>
      <c r="J852" s="2"/>
    </row>
    <row r="853" spans="1:10" x14ac:dyDescent="0.45">
      <c r="A853" t="s">
        <v>684</v>
      </c>
      <c r="B853" t="s">
        <v>1704</v>
      </c>
      <c r="C853">
        <v>1</v>
      </c>
      <c r="D853">
        <v>0</v>
      </c>
      <c r="E853">
        <v>0</v>
      </c>
      <c r="F853">
        <v>1</v>
      </c>
      <c r="G853" s="19"/>
      <c r="H853" s="19"/>
      <c r="J853" s="2"/>
    </row>
    <row r="854" spans="1:10" x14ac:dyDescent="0.45">
      <c r="A854" t="s">
        <v>684</v>
      </c>
      <c r="B854" t="s">
        <v>699</v>
      </c>
      <c r="C854">
        <v>0</v>
      </c>
      <c r="D854">
        <v>2</v>
      </c>
      <c r="E854">
        <v>0</v>
      </c>
      <c r="F854">
        <v>2</v>
      </c>
      <c r="G854" s="19"/>
      <c r="H854" s="19"/>
      <c r="J854" s="2"/>
    </row>
    <row r="855" spans="1:10" x14ac:dyDescent="0.45">
      <c r="A855" t="s">
        <v>684</v>
      </c>
      <c r="B855" t="s">
        <v>1331</v>
      </c>
      <c r="C855">
        <v>2</v>
      </c>
      <c r="D855">
        <v>4</v>
      </c>
      <c r="E855">
        <v>0</v>
      </c>
      <c r="F855">
        <v>6</v>
      </c>
      <c r="G855" s="19">
        <v>122.19</v>
      </c>
      <c r="H855" s="19">
        <v>116.19</v>
      </c>
      <c r="I855" s="2">
        <f>1-Table1[[#This Row],[Percent of Fully Qualified Teachers]]</f>
        <v>4.910385500000003E-2</v>
      </c>
      <c r="J855" s="2">
        <v>0.95089614499999997</v>
      </c>
    </row>
    <row r="856" spans="1:10" x14ac:dyDescent="0.45">
      <c r="A856" t="s">
        <v>684</v>
      </c>
      <c r="B856" t="s">
        <v>698</v>
      </c>
      <c r="C856">
        <v>0</v>
      </c>
      <c r="D856">
        <v>2</v>
      </c>
      <c r="E856">
        <v>0</v>
      </c>
      <c r="F856">
        <v>2</v>
      </c>
      <c r="G856" s="19"/>
      <c r="H856" s="19"/>
      <c r="J856" s="2"/>
    </row>
    <row r="857" spans="1:10" x14ac:dyDescent="0.45">
      <c r="A857" t="s">
        <v>684</v>
      </c>
      <c r="B857" t="s">
        <v>697</v>
      </c>
      <c r="C857">
        <v>4</v>
      </c>
      <c r="D857">
        <v>12</v>
      </c>
      <c r="E857">
        <v>0</v>
      </c>
      <c r="F857">
        <v>16</v>
      </c>
      <c r="G857" s="19">
        <v>387.71</v>
      </c>
      <c r="H857" s="19">
        <v>371.71</v>
      </c>
      <c r="I857" s="2">
        <f>1-Table1[[#This Row],[Percent of Fully Qualified Teachers]]</f>
        <v>4.1267958000000049E-2</v>
      </c>
      <c r="J857" s="2">
        <v>0.95873204199999995</v>
      </c>
    </row>
    <row r="858" spans="1:10" x14ac:dyDescent="0.45">
      <c r="A858" t="s">
        <v>684</v>
      </c>
      <c r="B858" t="s">
        <v>1705</v>
      </c>
      <c r="C858">
        <v>2</v>
      </c>
      <c r="D858">
        <v>0</v>
      </c>
      <c r="E858">
        <v>0</v>
      </c>
      <c r="F858">
        <v>2</v>
      </c>
      <c r="G858" s="19">
        <v>423.02</v>
      </c>
      <c r="H858" s="19">
        <v>421.02</v>
      </c>
      <c r="I858" s="2">
        <f>1-Table1[[#This Row],[Percent of Fully Qualified Teachers]]</f>
        <v>4.7279089999999746E-3</v>
      </c>
      <c r="J858" s="2">
        <v>0.99527209100000003</v>
      </c>
    </row>
    <row r="859" spans="1:10" x14ac:dyDescent="0.45">
      <c r="A859" t="s">
        <v>684</v>
      </c>
      <c r="B859" t="s">
        <v>1706</v>
      </c>
      <c r="C859">
        <v>0</v>
      </c>
      <c r="D859">
        <v>1</v>
      </c>
      <c r="E859">
        <v>0</v>
      </c>
      <c r="F859">
        <v>1</v>
      </c>
      <c r="G859" s="19"/>
      <c r="H859" s="19"/>
      <c r="J859" s="2"/>
    </row>
    <row r="860" spans="1:10" x14ac:dyDescent="0.45">
      <c r="A860" t="s">
        <v>684</v>
      </c>
      <c r="B860" t="s">
        <v>695</v>
      </c>
      <c r="C860">
        <v>0</v>
      </c>
      <c r="D860">
        <v>1</v>
      </c>
      <c r="E860">
        <v>0</v>
      </c>
      <c r="F860">
        <v>1</v>
      </c>
      <c r="G860" s="19"/>
      <c r="H860" s="19"/>
      <c r="J860" s="2"/>
    </row>
    <row r="861" spans="1:10" x14ac:dyDescent="0.45">
      <c r="A861" t="s">
        <v>684</v>
      </c>
      <c r="B861" t="s">
        <v>1330</v>
      </c>
      <c r="C861">
        <v>10</v>
      </c>
      <c r="D861">
        <v>6</v>
      </c>
      <c r="E861">
        <v>1</v>
      </c>
      <c r="F861">
        <v>17</v>
      </c>
      <c r="G861" s="19"/>
      <c r="H861" s="19"/>
      <c r="J861" s="2"/>
    </row>
    <row r="862" spans="1:10" x14ac:dyDescent="0.45">
      <c r="A862" t="s">
        <v>684</v>
      </c>
      <c r="B862" t="s">
        <v>1329</v>
      </c>
      <c r="C862">
        <v>3</v>
      </c>
      <c r="D862">
        <v>0</v>
      </c>
      <c r="E862">
        <v>0</v>
      </c>
      <c r="F862">
        <v>3</v>
      </c>
      <c r="G862" s="19"/>
      <c r="H862" s="19"/>
      <c r="J862" s="2"/>
    </row>
    <row r="863" spans="1:10" x14ac:dyDescent="0.45">
      <c r="A863" t="s">
        <v>684</v>
      </c>
      <c r="B863" t="s">
        <v>1328</v>
      </c>
      <c r="C863">
        <v>2</v>
      </c>
      <c r="D863">
        <v>7</v>
      </c>
      <c r="E863">
        <v>0</v>
      </c>
      <c r="F863">
        <v>9</v>
      </c>
      <c r="G863" s="19"/>
      <c r="H863" s="19"/>
      <c r="J863" s="2"/>
    </row>
    <row r="864" spans="1:10" x14ac:dyDescent="0.45">
      <c r="A864" t="s">
        <v>684</v>
      </c>
      <c r="B864" t="s">
        <v>1707</v>
      </c>
      <c r="C864">
        <v>1</v>
      </c>
      <c r="D864">
        <v>1</v>
      </c>
      <c r="E864">
        <v>0</v>
      </c>
      <c r="F864">
        <v>2</v>
      </c>
      <c r="G864" s="19"/>
      <c r="H864" s="19"/>
      <c r="J864" s="2"/>
    </row>
    <row r="865" spans="1:10" x14ac:dyDescent="0.45">
      <c r="A865" t="s">
        <v>684</v>
      </c>
      <c r="B865" t="s">
        <v>694</v>
      </c>
      <c r="C865">
        <v>2</v>
      </c>
      <c r="D865">
        <v>2</v>
      </c>
      <c r="E865">
        <v>0</v>
      </c>
      <c r="F865">
        <v>4</v>
      </c>
      <c r="G865" s="19">
        <v>958.12</v>
      </c>
      <c r="H865" s="19">
        <v>954.12</v>
      </c>
      <c r="I865" s="2">
        <f>1-Table1[[#This Row],[Percent of Fully Qualified Teachers]]</f>
        <v>4.1748419999999564E-3</v>
      </c>
      <c r="J865" s="2">
        <v>0.99582515800000004</v>
      </c>
    </row>
    <row r="866" spans="1:10" x14ac:dyDescent="0.45">
      <c r="A866" t="s">
        <v>684</v>
      </c>
      <c r="B866" t="s">
        <v>693</v>
      </c>
      <c r="C866">
        <v>7</v>
      </c>
      <c r="D866">
        <v>13</v>
      </c>
      <c r="E866">
        <v>0</v>
      </c>
      <c r="F866">
        <v>20</v>
      </c>
      <c r="G866" s="19">
        <v>1129.3699999999999</v>
      </c>
      <c r="H866" s="19">
        <v>1109.3699999999999</v>
      </c>
      <c r="I866" s="2">
        <f>1-Table1[[#This Row],[Percent of Fully Qualified Teachers]]</f>
        <v>1.7708987999999981E-2</v>
      </c>
      <c r="J866" s="2">
        <v>0.98229101200000002</v>
      </c>
    </row>
    <row r="867" spans="1:10" x14ac:dyDescent="0.45">
      <c r="A867" t="s">
        <v>684</v>
      </c>
      <c r="B867" t="s">
        <v>692</v>
      </c>
      <c r="C867">
        <v>0</v>
      </c>
      <c r="D867">
        <v>2</v>
      </c>
      <c r="E867">
        <v>0</v>
      </c>
      <c r="F867">
        <v>2</v>
      </c>
      <c r="G867" s="19">
        <v>153.75</v>
      </c>
      <c r="H867" s="19">
        <v>151.75</v>
      </c>
      <c r="I867" s="2">
        <f>1-Table1[[#This Row],[Percent of Fully Qualified Teachers]]</f>
        <v>1.3008130000000007E-2</v>
      </c>
      <c r="J867" s="2">
        <v>0.98699186999999999</v>
      </c>
    </row>
    <row r="868" spans="1:10" x14ac:dyDescent="0.45">
      <c r="A868" t="s">
        <v>684</v>
      </c>
      <c r="B868" t="s">
        <v>1327</v>
      </c>
      <c r="C868">
        <v>1</v>
      </c>
      <c r="D868">
        <v>6</v>
      </c>
      <c r="E868">
        <v>0</v>
      </c>
      <c r="F868">
        <v>7</v>
      </c>
      <c r="G868" s="19"/>
      <c r="H868" s="19"/>
      <c r="J868" s="2"/>
    </row>
    <row r="869" spans="1:10" x14ac:dyDescent="0.45">
      <c r="A869" t="s">
        <v>684</v>
      </c>
      <c r="B869" t="s">
        <v>691</v>
      </c>
      <c r="C869">
        <v>35</v>
      </c>
      <c r="D869">
        <v>35</v>
      </c>
      <c r="E869">
        <v>2</v>
      </c>
      <c r="F869">
        <v>72</v>
      </c>
      <c r="G869" s="19">
        <v>2458.69</v>
      </c>
      <c r="H869" s="19">
        <v>2386.69</v>
      </c>
      <c r="I869" s="2">
        <f>1-Table1[[#This Row],[Percent of Fully Qualified Teachers]]</f>
        <v>2.9283886999999953E-2</v>
      </c>
      <c r="J869" s="2">
        <v>0.97071611300000005</v>
      </c>
    </row>
    <row r="870" spans="1:10" x14ac:dyDescent="0.45">
      <c r="A870" t="s">
        <v>684</v>
      </c>
      <c r="B870" t="s">
        <v>690</v>
      </c>
      <c r="C870">
        <v>4</v>
      </c>
      <c r="D870">
        <v>9</v>
      </c>
      <c r="E870">
        <v>0</v>
      </c>
      <c r="F870">
        <v>13</v>
      </c>
      <c r="G870" s="19">
        <v>279.36</v>
      </c>
      <c r="H870" s="19">
        <v>266.36</v>
      </c>
      <c r="I870" s="2">
        <f>1-Table1[[#This Row],[Percent of Fully Qualified Teachers]]</f>
        <v>4.6534936999999998E-2</v>
      </c>
      <c r="J870" s="2">
        <v>0.953465063</v>
      </c>
    </row>
    <row r="871" spans="1:10" x14ac:dyDescent="0.45">
      <c r="A871" t="s">
        <v>684</v>
      </c>
      <c r="B871" t="s">
        <v>689</v>
      </c>
      <c r="C871">
        <v>3</v>
      </c>
      <c r="D871">
        <v>13</v>
      </c>
      <c r="E871">
        <v>2</v>
      </c>
      <c r="F871">
        <v>18</v>
      </c>
      <c r="G871" s="19">
        <v>128.71</v>
      </c>
      <c r="H871" s="19">
        <v>110.71</v>
      </c>
      <c r="I871" s="2">
        <f>1-Table1[[#This Row],[Percent of Fully Qualified Teachers]]</f>
        <v>0.13984927400000002</v>
      </c>
      <c r="J871" s="2">
        <v>0.86015072599999998</v>
      </c>
    </row>
    <row r="872" spans="1:10" x14ac:dyDescent="0.45">
      <c r="A872" t="s">
        <v>684</v>
      </c>
      <c r="B872" t="s">
        <v>1326</v>
      </c>
      <c r="C872">
        <v>6</v>
      </c>
      <c r="D872">
        <v>10</v>
      </c>
      <c r="E872">
        <v>0</v>
      </c>
      <c r="F872">
        <v>16</v>
      </c>
      <c r="G872" s="19">
        <v>345.32</v>
      </c>
      <c r="H872" s="19">
        <v>329.32</v>
      </c>
      <c r="I872" s="2">
        <f>1-Table1[[#This Row],[Percent of Fully Qualified Teachers]]</f>
        <v>4.633383499999999E-2</v>
      </c>
      <c r="J872" s="2">
        <v>0.95366616500000001</v>
      </c>
    </row>
    <row r="873" spans="1:10" x14ac:dyDescent="0.45">
      <c r="A873" t="s">
        <v>684</v>
      </c>
      <c r="B873" t="s">
        <v>1325</v>
      </c>
      <c r="C873">
        <v>1</v>
      </c>
      <c r="D873">
        <v>2</v>
      </c>
      <c r="E873">
        <v>0</v>
      </c>
      <c r="F873">
        <v>3</v>
      </c>
      <c r="G873" s="19"/>
      <c r="H873" s="19"/>
      <c r="J873" s="2"/>
    </row>
    <row r="874" spans="1:10" x14ac:dyDescent="0.45">
      <c r="A874" t="s">
        <v>684</v>
      </c>
      <c r="B874" t="s">
        <v>1324</v>
      </c>
      <c r="C874">
        <v>2</v>
      </c>
      <c r="D874">
        <v>0</v>
      </c>
      <c r="E874">
        <v>0</v>
      </c>
      <c r="F874">
        <v>2</v>
      </c>
      <c r="G874" s="19"/>
      <c r="H874" s="19"/>
      <c r="J874" s="2"/>
    </row>
    <row r="875" spans="1:10" x14ac:dyDescent="0.45">
      <c r="A875" t="s">
        <v>684</v>
      </c>
      <c r="B875" t="s">
        <v>1708</v>
      </c>
      <c r="C875">
        <v>1</v>
      </c>
      <c r="D875">
        <v>0</v>
      </c>
      <c r="E875">
        <v>0</v>
      </c>
      <c r="F875">
        <v>1</v>
      </c>
      <c r="G875" s="19"/>
      <c r="H875" s="19"/>
      <c r="J875" s="2"/>
    </row>
    <row r="876" spans="1:10" x14ac:dyDescent="0.45">
      <c r="A876" t="s">
        <v>684</v>
      </c>
      <c r="B876" t="s">
        <v>1323</v>
      </c>
      <c r="C876">
        <v>1</v>
      </c>
      <c r="D876">
        <v>0</v>
      </c>
      <c r="E876">
        <v>0</v>
      </c>
      <c r="F876">
        <v>1</v>
      </c>
      <c r="G876" s="19"/>
      <c r="H876" s="19"/>
      <c r="J876" s="2"/>
    </row>
    <row r="877" spans="1:10" x14ac:dyDescent="0.45">
      <c r="A877" t="s">
        <v>684</v>
      </c>
      <c r="B877" t="s">
        <v>1322</v>
      </c>
      <c r="C877">
        <v>1</v>
      </c>
      <c r="D877">
        <v>2</v>
      </c>
      <c r="E877">
        <v>0</v>
      </c>
      <c r="F877">
        <v>3</v>
      </c>
      <c r="G877" s="19">
        <v>41.8</v>
      </c>
      <c r="H877" s="19">
        <v>38.799999999999997</v>
      </c>
      <c r="I877" s="2">
        <f>1-Table1[[#This Row],[Percent of Fully Qualified Teachers]]</f>
        <v>7.1770334999999963E-2</v>
      </c>
      <c r="J877" s="2">
        <v>0.92822966500000004</v>
      </c>
    </row>
    <row r="878" spans="1:10" x14ac:dyDescent="0.45">
      <c r="A878" t="s">
        <v>684</v>
      </c>
      <c r="B878" t="s">
        <v>688</v>
      </c>
      <c r="C878">
        <v>11</v>
      </c>
      <c r="D878">
        <v>3</v>
      </c>
      <c r="E878">
        <v>0</v>
      </c>
      <c r="F878">
        <v>14</v>
      </c>
      <c r="G878" s="19">
        <v>490.69</v>
      </c>
      <c r="H878" s="19">
        <v>476.69</v>
      </c>
      <c r="I878" s="2">
        <f>1-Table1[[#This Row],[Percent of Fully Qualified Teachers]]</f>
        <v>2.8531251999999951E-2</v>
      </c>
      <c r="J878" s="2">
        <v>0.97146874800000005</v>
      </c>
    </row>
    <row r="879" spans="1:10" x14ac:dyDescent="0.45">
      <c r="A879" t="s">
        <v>684</v>
      </c>
      <c r="B879" t="s">
        <v>687</v>
      </c>
      <c r="C879">
        <v>12</v>
      </c>
      <c r="D879">
        <v>40</v>
      </c>
      <c r="E879">
        <v>0</v>
      </c>
      <c r="F879">
        <v>52</v>
      </c>
      <c r="G879" s="19"/>
      <c r="H879" s="19"/>
      <c r="J879" s="2"/>
    </row>
    <row r="880" spans="1:10" x14ac:dyDescent="0.45">
      <c r="A880" t="s">
        <v>684</v>
      </c>
      <c r="B880" t="s">
        <v>686</v>
      </c>
      <c r="C880">
        <v>10</v>
      </c>
      <c r="D880">
        <v>18</v>
      </c>
      <c r="E880">
        <v>1</v>
      </c>
      <c r="F880">
        <v>29</v>
      </c>
      <c r="G880" s="19"/>
      <c r="H880" s="19"/>
      <c r="J880" s="2"/>
    </row>
    <row r="881" spans="1:10" x14ac:dyDescent="0.45">
      <c r="A881" t="s">
        <v>684</v>
      </c>
      <c r="B881" t="s">
        <v>685</v>
      </c>
      <c r="C881">
        <v>0</v>
      </c>
      <c r="D881">
        <v>6</v>
      </c>
      <c r="E881">
        <v>0</v>
      </c>
      <c r="F881">
        <v>6</v>
      </c>
      <c r="G881" s="19">
        <v>462</v>
      </c>
      <c r="H881" s="19">
        <v>456</v>
      </c>
      <c r="I881" s="35">
        <v>1.2999999999999999E-2</v>
      </c>
      <c r="J881" s="2">
        <v>0.98699999999999999</v>
      </c>
    </row>
    <row r="882" spans="1:10" x14ac:dyDescent="0.45">
      <c r="A882" t="s">
        <v>713</v>
      </c>
      <c r="B882" t="s">
        <v>1391</v>
      </c>
      <c r="C882">
        <v>0</v>
      </c>
      <c r="D882">
        <v>1</v>
      </c>
      <c r="E882">
        <v>0</v>
      </c>
      <c r="F882">
        <v>1</v>
      </c>
      <c r="G882" s="19"/>
      <c r="H882" s="19"/>
      <c r="J882" s="2"/>
    </row>
    <row r="883" spans="1:10" x14ac:dyDescent="0.45">
      <c r="A883" t="s">
        <v>713</v>
      </c>
      <c r="B883" t="s">
        <v>1390</v>
      </c>
      <c r="C883">
        <v>0</v>
      </c>
      <c r="D883">
        <v>3</v>
      </c>
      <c r="E883">
        <v>0</v>
      </c>
      <c r="F883">
        <v>3</v>
      </c>
      <c r="G883" s="19">
        <v>77</v>
      </c>
      <c r="H883" s="19">
        <v>74</v>
      </c>
      <c r="I883" s="35">
        <v>3.9E-2</v>
      </c>
      <c r="J883" s="2">
        <v>0.96099999999999997</v>
      </c>
    </row>
    <row r="884" spans="1:10" x14ac:dyDescent="0.45">
      <c r="A884" t="s">
        <v>713</v>
      </c>
      <c r="B884" t="s">
        <v>1709</v>
      </c>
      <c r="C884">
        <v>2</v>
      </c>
      <c r="D884">
        <v>0</v>
      </c>
      <c r="E884">
        <v>0</v>
      </c>
      <c r="F884">
        <v>2</v>
      </c>
      <c r="G884" s="19"/>
      <c r="H884" s="19"/>
      <c r="J884" s="2"/>
    </row>
    <row r="885" spans="1:10" x14ac:dyDescent="0.45">
      <c r="A885" t="s">
        <v>713</v>
      </c>
      <c r="B885" t="s">
        <v>1710</v>
      </c>
      <c r="C885">
        <v>1</v>
      </c>
      <c r="D885">
        <v>1</v>
      </c>
      <c r="E885">
        <v>0</v>
      </c>
      <c r="F885">
        <v>2</v>
      </c>
      <c r="G885" s="19"/>
      <c r="H885" s="19"/>
      <c r="J885" s="2"/>
    </row>
    <row r="886" spans="1:10" x14ac:dyDescent="0.45">
      <c r="A886" t="s">
        <v>713</v>
      </c>
      <c r="B886" t="s">
        <v>1389</v>
      </c>
      <c r="C886">
        <v>1</v>
      </c>
      <c r="D886">
        <v>0</v>
      </c>
      <c r="E886">
        <v>0</v>
      </c>
      <c r="F886">
        <v>1</v>
      </c>
      <c r="G886" s="19"/>
      <c r="H886" s="19"/>
      <c r="J886" s="2"/>
    </row>
    <row r="887" spans="1:10" x14ac:dyDescent="0.45">
      <c r="A887" t="s">
        <v>713</v>
      </c>
      <c r="B887" t="s">
        <v>759</v>
      </c>
      <c r="C887">
        <v>1</v>
      </c>
      <c r="D887">
        <v>3</v>
      </c>
      <c r="E887">
        <v>0</v>
      </c>
      <c r="F887">
        <v>4</v>
      </c>
      <c r="G887" s="19">
        <v>142.30000000000001</v>
      </c>
      <c r="H887" s="19">
        <v>138.30000000000001</v>
      </c>
      <c r="I887" s="2">
        <f>1-Table1[[#This Row],[Percent of Fully Qualified Teachers]]</f>
        <v>2.8109628000000053E-2</v>
      </c>
      <c r="J887" s="2">
        <v>0.97189037199999995</v>
      </c>
    </row>
    <row r="888" spans="1:10" x14ac:dyDescent="0.45">
      <c r="A888" t="s">
        <v>713</v>
      </c>
      <c r="B888" t="s">
        <v>758</v>
      </c>
      <c r="C888">
        <v>0</v>
      </c>
      <c r="D888">
        <v>1</v>
      </c>
      <c r="E888">
        <v>0</v>
      </c>
      <c r="F888">
        <v>1</v>
      </c>
      <c r="G888" s="19">
        <v>44.49</v>
      </c>
      <c r="H888" s="19">
        <v>43.49</v>
      </c>
      <c r="I888" s="2">
        <f>1-Table1[[#This Row],[Percent of Fully Qualified Teachers]]</f>
        <v>2.2476960999999962E-2</v>
      </c>
      <c r="J888" s="2">
        <v>0.97752303900000004</v>
      </c>
    </row>
    <row r="889" spans="1:10" x14ac:dyDescent="0.45">
      <c r="A889" t="s">
        <v>713</v>
      </c>
      <c r="B889" t="s">
        <v>757</v>
      </c>
      <c r="C889">
        <v>5</v>
      </c>
      <c r="D889">
        <v>7</v>
      </c>
      <c r="E889">
        <v>0</v>
      </c>
      <c r="F889">
        <v>12</v>
      </c>
      <c r="G889" s="19"/>
      <c r="H889" s="19"/>
      <c r="J889" s="2"/>
    </row>
    <row r="890" spans="1:10" x14ac:dyDescent="0.45">
      <c r="A890" t="s">
        <v>713</v>
      </c>
      <c r="B890" t="s">
        <v>756</v>
      </c>
      <c r="C890">
        <v>1</v>
      </c>
      <c r="D890">
        <v>0</v>
      </c>
      <c r="E890">
        <v>0</v>
      </c>
      <c r="F890">
        <v>1</v>
      </c>
      <c r="G890" s="19"/>
      <c r="H890" s="19"/>
      <c r="J890" s="2"/>
    </row>
    <row r="891" spans="1:10" x14ac:dyDescent="0.45">
      <c r="A891" t="s">
        <v>713</v>
      </c>
      <c r="B891" t="s">
        <v>1388</v>
      </c>
      <c r="C891">
        <v>5</v>
      </c>
      <c r="D891">
        <v>0</v>
      </c>
      <c r="E891">
        <v>0</v>
      </c>
      <c r="F891">
        <v>5</v>
      </c>
      <c r="G891" s="19"/>
      <c r="H891" s="19"/>
      <c r="J891" s="2"/>
    </row>
    <row r="892" spans="1:10" x14ac:dyDescent="0.45">
      <c r="A892" t="s">
        <v>713</v>
      </c>
      <c r="B892" t="s">
        <v>1711</v>
      </c>
      <c r="C892">
        <v>1</v>
      </c>
      <c r="D892">
        <v>0</v>
      </c>
      <c r="E892">
        <v>0</v>
      </c>
      <c r="F892">
        <v>1</v>
      </c>
      <c r="G892" s="19">
        <v>42.38</v>
      </c>
      <c r="H892" s="19">
        <v>41.38</v>
      </c>
      <c r="I892" s="2">
        <f>1-Table1[[#This Row],[Percent of Fully Qualified Teachers]]</f>
        <v>2.3596036000000042E-2</v>
      </c>
      <c r="J892" s="2">
        <v>0.97640396399999996</v>
      </c>
    </row>
    <row r="893" spans="1:10" x14ac:dyDescent="0.45">
      <c r="A893" t="s">
        <v>713</v>
      </c>
      <c r="B893" t="s">
        <v>755</v>
      </c>
      <c r="C893">
        <v>0</v>
      </c>
      <c r="D893">
        <v>5</v>
      </c>
      <c r="E893">
        <v>0</v>
      </c>
      <c r="F893">
        <v>5</v>
      </c>
      <c r="G893" s="19">
        <v>458.33</v>
      </c>
      <c r="H893" s="19">
        <v>453.33</v>
      </c>
      <c r="I893" s="2">
        <f>1-Table1[[#This Row],[Percent of Fully Qualified Teachers]]</f>
        <v>1.0909170000000024E-2</v>
      </c>
      <c r="J893" s="2">
        <v>0.98909082999999998</v>
      </c>
    </row>
    <row r="894" spans="1:10" x14ac:dyDescent="0.45">
      <c r="A894" t="s">
        <v>713</v>
      </c>
      <c r="B894" t="s">
        <v>1712</v>
      </c>
      <c r="C894">
        <v>5</v>
      </c>
      <c r="D894">
        <v>0</v>
      </c>
      <c r="E894">
        <v>0</v>
      </c>
      <c r="F894">
        <v>5</v>
      </c>
      <c r="G894" s="19"/>
      <c r="H894" s="19"/>
      <c r="J894" s="2"/>
    </row>
    <row r="895" spans="1:10" x14ac:dyDescent="0.45">
      <c r="A895" t="s">
        <v>713</v>
      </c>
      <c r="B895" t="s">
        <v>754</v>
      </c>
      <c r="C895">
        <v>9</v>
      </c>
      <c r="D895">
        <v>7</v>
      </c>
      <c r="E895">
        <v>1</v>
      </c>
      <c r="F895">
        <v>17</v>
      </c>
      <c r="G895" s="19"/>
      <c r="H895" s="19"/>
      <c r="J895" s="2"/>
    </row>
    <row r="896" spans="1:10" x14ac:dyDescent="0.45">
      <c r="A896" t="s">
        <v>713</v>
      </c>
      <c r="B896" t="s">
        <v>753</v>
      </c>
      <c r="C896">
        <v>2</v>
      </c>
      <c r="D896">
        <v>3</v>
      </c>
      <c r="E896">
        <v>0</v>
      </c>
      <c r="F896">
        <v>5</v>
      </c>
      <c r="G896" s="19"/>
      <c r="H896" s="19"/>
      <c r="J896" s="2"/>
    </row>
    <row r="897" spans="1:10" x14ac:dyDescent="0.45">
      <c r="A897" t="s">
        <v>713</v>
      </c>
      <c r="B897" t="s">
        <v>1387</v>
      </c>
      <c r="C897">
        <v>1</v>
      </c>
      <c r="D897">
        <v>0</v>
      </c>
      <c r="E897">
        <v>0</v>
      </c>
      <c r="F897">
        <v>1</v>
      </c>
      <c r="G897" s="19"/>
      <c r="H897" s="19"/>
      <c r="J897" s="2"/>
    </row>
    <row r="898" spans="1:10" x14ac:dyDescent="0.45">
      <c r="A898" t="s">
        <v>713</v>
      </c>
      <c r="B898" t="s">
        <v>1386</v>
      </c>
      <c r="C898">
        <v>1</v>
      </c>
      <c r="D898">
        <v>0</v>
      </c>
      <c r="E898">
        <v>0</v>
      </c>
      <c r="F898">
        <v>1</v>
      </c>
      <c r="G898" s="19"/>
      <c r="H898" s="19"/>
      <c r="J898" s="2"/>
    </row>
    <row r="899" spans="1:10" x14ac:dyDescent="0.45">
      <c r="A899" t="s">
        <v>713</v>
      </c>
      <c r="B899" t="s">
        <v>752</v>
      </c>
      <c r="C899">
        <v>0</v>
      </c>
      <c r="D899">
        <v>1</v>
      </c>
      <c r="E899">
        <v>0</v>
      </c>
      <c r="F899">
        <v>1</v>
      </c>
      <c r="G899" s="19">
        <v>142.91999999999999</v>
      </c>
      <c r="H899" s="19">
        <v>141.91999999999999</v>
      </c>
      <c r="I899" s="2">
        <f>1-Table1[[#This Row],[Percent of Fully Qualified Teachers]]</f>
        <v>6.9969210000000448E-3</v>
      </c>
      <c r="J899" s="2">
        <v>0.99300307899999996</v>
      </c>
    </row>
    <row r="900" spans="1:10" x14ac:dyDescent="0.45">
      <c r="A900" t="s">
        <v>713</v>
      </c>
      <c r="B900" t="s">
        <v>1385</v>
      </c>
      <c r="C900">
        <v>2</v>
      </c>
      <c r="D900">
        <v>0</v>
      </c>
      <c r="E900">
        <v>0</v>
      </c>
      <c r="F900">
        <v>2</v>
      </c>
      <c r="G900" s="19"/>
      <c r="H900" s="19"/>
      <c r="J900" s="2"/>
    </row>
    <row r="901" spans="1:10" x14ac:dyDescent="0.45">
      <c r="A901" t="s">
        <v>713</v>
      </c>
      <c r="B901" t="s">
        <v>1384</v>
      </c>
      <c r="C901">
        <v>0</v>
      </c>
      <c r="D901">
        <v>2</v>
      </c>
      <c r="E901">
        <v>0</v>
      </c>
      <c r="F901">
        <v>2</v>
      </c>
      <c r="G901" s="19"/>
      <c r="H901" s="19"/>
      <c r="J901" s="2"/>
    </row>
    <row r="902" spans="1:10" x14ac:dyDescent="0.45">
      <c r="A902" t="s">
        <v>713</v>
      </c>
      <c r="B902" t="s">
        <v>1383</v>
      </c>
      <c r="C902">
        <v>4</v>
      </c>
      <c r="D902">
        <v>0</v>
      </c>
      <c r="E902">
        <v>0</v>
      </c>
      <c r="F902">
        <v>4</v>
      </c>
      <c r="G902" s="19"/>
      <c r="H902" s="19"/>
      <c r="J902" s="2"/>
    </row>
    <row r="903" spans="1:10" x14ac:dyDescent="0.45">
      <c r="A903" t="s">
        <v>713</v>
      </c>
      <c r="B903" t="s">
        <v>1382</v>
      </c>
      <c r="C903">
        <v>1</v>
      </c>
      <c r="D903">
        <v>0</v>
      </c>
      <c r="E903">
        <v>0</v>
      </c>
      <c r="F903">
        <v>1</v>
      </c>
      <c r="G903" s="19"/>
      <c r="H903" s="19"/>
      <c r="J903" s="2"/>
    </row>
    <row r="904" spans="1:10" x14ac:dyDescent="0.45">
      <c r="A904" t="s">
        <v>713</v>
      </c>
      <c r="B904" t="s">
        <v>1713</v>
      </c>
      <c r="C904">
        <v>1</v>
      </c>
      <c r="D904">
        <v>1</v>
      </c>
      <c r="E904">
        <v>0</v>
      </c>
      <c r="F904">
        <v>2</v>
      </c>
      <c r="G904" s="19"/>
      <c r="H904" s="19"/>
      <c r="J904" s="2"/>
    </row>
    <row r="905" spans="1:10" x14ac:dyDescent="0.45">
      <c r="A905" t="s">
        <v>713</v>
      </c>
      <c r="B905" t="s">
        <v>748</v>
      </c>
      <c r="C905">
        <v>1</v>
      </c>
      <c r="D905">
        <v>0</v>
      </c>
      <c r="E905">
        <v>0</v>
      </c>
      <c r="F905">
        <v>1</v>
      </c>
      <c r="G905" s="19"/>
      <c r="H905" s="19"/>
      <c r="J905" s="2"/>
    </row>
    <row r="906" spans="1:10" x14ac:dyDescent="0.45">
      <c r="A906" t="s">
        <v>713</v>
      </c>
      <c r="B906" t="s">
        <v>747</v>
      </c>
      <c r="C906">
        <v>1</v>
      </c>
      <c r="D906">
        <v>0</v>
      </c>
      <c r="E906">
        <v>0</v>
      </c>
      <c r="F906">
        <v>1</v>
      </c>
      <c r="G906" s="19"/>
      <c r="H906" s="19"/>
      <c r="J906" s="2"/>
    </row>
    <row r="907" spans="1:10" x14ac:dyDescent="0.45">
      <c r="A907" t="s">
        <v>713</v>
      </c>
      <c r="B907" t="s">
        <v>1381</v>
      </c>
      <c r="C907">
        <v>2</v>
      </c>
      <c r="D907">
        <v>1</v>
      </c>
      <c r="E907">
        <v>0</v>
      </c>
      <c r="F907">
        <v>3</v>
      </c>
      <c r="G907" s="19"/>
      <c r="H907" s="19"/>
      <c r="J907" s="2"/>
    </row>
    <row r="908" spans="1:10" x14ac:dyDescent="0.45">
      <c r="A908" t="s">
        <v>713</v>
      </c>
      <c r="B908" t="s">
        <v>746</v>
      </c>
      <c r="C908">
        <v>3</v>
      </c>
      <c r="D908">
        <v>7</v>
      </c>
      <c r="E908">
        <v>0</v>
      </c>
      <c r="F908">
        <v>10</v>
      </c>
      <c r="G908" s="19"/>
      <c r="H908" s="19"/>
      <c r="J908" s="2"/>
    </row>
    <row r="909" spans="1:10" x14ac:dyDescent="0.45">
      <c r="A909" t="s">
        <v>713</v>
      </c>
      <c r="B909" t="s">
        <v>745</v>
      </c>
      <c r="C909">
        <v>1</v>
      </c>
      <c r="D909">
        <v>6</v>
      </c>
      <c r="E909">
        <v>0</v>
      </c>
      <c r="F909">
        <v>7</v>
      </c>
      <c r="G909" s="19"/>
      <c r="H909" s="19"/>
      <c r="J909" s="2"/>
    </row>
    <row r="910" spans="1:10" x14ac:dyDescent="0.45">
      <c r="A910" t="s">
        <v>713</v>
      </c>
      <c r="B910" t="s">
        <v>744</v>
      </c>
      <c r="C910">
        <v>2</v>
      </c>
      <c r="D910">
        <v>0</v>
      </c>
      <c r="E910">
        <v>0</v>
      </c>
      <c r="F910">
        <v>2</v>
      </c>
      <c r="G910" s="19"/>
      <c r="H910" s="19"/>
      <c r="J910" s="2"/>
    </row>
    <row r="911" spans="1:10" x14ac:dyDescent="0.45">
      <c r="A911" t="s">
        <v>713</v>
      </c>
      <c r="B911" t="s">
        <v>1714</v>
      </c>
      <c r="C911">
        <v>1</v>
      </c>
      <c r="D911">
        <v>0</v>
      </c>
      <c r="E911">
        <v>0</v>
      </c>
      <c r="F911">
        <v>1</v>
      </c>
      <c r="G911" s="19"/>
      <c r="H911" s="19"/>
      <c r="J911" s="2"/>
    </row>
    <row r="912" spans="1:10" x14ac:dyDescent="0.45">
      <c r="A912" t="s">
        <v>713</v>
      </c>
      <c r="B912" t="s">
        <v>1715</v>
      </c>
      <c r="C912">
        <v>1</v>
      </c>
      <c r="D912">
        <v>0</v>
      </c>
      <c r="E912">
        <v>0</v>
      </c>
      <c r="F912">
        <v>1</v>
      </c>
      <c r="G912" s="19"/>
      <c r="H912" s="19"/>
      <c r="J912" s="2"/>
    </row>
    <row r="913" spans="1:10" x14ac:dyDescent="0.45">
      <c r="A913" t="s">
        <v>713</v>
      </c>
      <c r="B913" t="s">
        <v>743</v>
      </c>
      <c r="C913">
        <v>0</v>
      </c>
      <c r="D913">
        <v>3</v>
      </c>
      <c r="E913">
        <v>0</v>
      </c>
      <c r="F913">
        <v>3</v>
      </c>
      <c r="G913" s="19"/>
      <c r="H913" s="19"/>
      <c r="J913" s="2"/>
    </row>
    <row r="914" spans="1:10" x14ac:dyDescent="0.45">
      <c r="A914" t="s">
        <v>713</v>
      </c>
      <c r="B914" t="s">
        <v>742</v>
      </c>
      <c r="C914">
        <v>1</v>
      </c>
      <c r="D914">
        <v>2</v>
      </c>
      <c r="E914">
        <v>0</v>
      </c>
      <c r="F914">
        <v>3</v>
      </c>
      <c r="G914" s="19"/>
      <c r="H914" s="19"/>
      <c r="J914" s="2"/>
    </row>
    <row r="915" spans="1:10" x14ac:dyDescent="0.45">
      <c r="A915" t="s">
        <v>713</v>
      </c>
      <c r="B915" t="s">
        <v>1380</v>
      </c>
      <c r="C915">
        <v>5</v>
      </c>
      <c r="D915">
        <v>0</v>
      </c>
      <c r="E915">
        <v>0</v>
      </c>
      <c r="F915">
        <v>5</v>
      </c>
      <c r="G915" s="19"/>
      <c r="H915" s="19"/>
      <c r="J915" s="2"/>
    </row>
    <row r="916" spans="1:10" x14ac:dyDescent="0.45">
      <c r="A916" t="s">
        <v>713</v>
      </c>
      <c r="B916" t="s">
        <v>741</v>
      </c>
      <c r="C916">
        <v>4</v>
      </c>
      <c r="D916">
        <v>1</v>
      </c>
      <c r="E916">
        <v>0</v>
      </c>
      <c r="F916">
        <v>5</v>
      </c>
      <c r="G916" s="19"/>
      <c r="H916" s="19"/>
      <c r="J916" s="2"/>
    </row>
    <row r="917" spans="1:10" x14ac:dyDescent="0.45">
      <c r="A917" t="s">
        <v>713</v>
      </c>
      <c r="B917" t="s">
        <v>739</v>
      </c>
      <c r="C917">
        <v>2</v>
      </c>
      <c r="D917">
        <v>0</v>
      </c>
      <c r="E917">
        <v>0</v>
      </c>
      <c r="F917">
        <v>2</v>
      </c>
      <c r="G917" s="19"/>
      <c r="H917" s="19"/>
      <c r="J917" s="2"/>
    </row>
    <row r="918" spans="1:10" x14ac:dyDescent="0.45">
      <c r="A918" t="s">
        <v>713</v>
      </c>
      <c r="B918" t="s">
        <v>1379</v>
      </c>
      <c r="C918">
        <v>0</v>
      </c>
      <c r="D918">
        <v>1</v>
      </c>
      <c r="E918">
        <v>0</v>
      </c>
      <c r="F918">
        <v>1</v>
      </c>
      <c r="G918" s="19"/>
      <c r="H918" s="19"/>
      <c r="J918" s="2"/>
    </row>
    <row r="919" spans="1:10" x14ac:dyDescent="0.45">
      <c r="A919" t="s">
        <v>713</v>
      </c>
      <c r="B919" t="s">
        <v>1378</v>
      </c>
      <c r="C919">
        <v>1</v>
      </c>
      <c r="D919">
        <v>0</v>
      </c>
      <c r="E919">
        <v>0</v>
      </c>
      <c r="F919">
        <v>1</v>
      </c>
      <c r="G919" s="19"/>
      <c r="H919" s="19"/>
      <c r="J919" s="2"/>
    </row>
    <row r="920" spans="1:10" x14ac:dyDescent="0.45">
      <c r="A920" t="s">
        <v>713</v>
      </c>
      <c r="B920" t="s">
        <v>1716</v>
      </c>
      <c r="C920">
        <v>1</v>
      </c>
      <c r="D920">
        <v>1</v>
      </c>
      <c r="E920">
        <v>0</v>
      </c>
      <c r="F920">
        <v>2</v>
      </c>
      <c r="G920" s="19"/>
      <c r="H920" s="19"/>
      <c r="J920" s="2"/>
    </row>
    <row r="921" spans="1:10" x14ac:dyDescent="0.45">
      <c r="A921" t="s">
        <v>713</v>
      </c>
      <c r="B921" t="s">
        <v>1702</v>
      </c>
      <c r="C921">
        <v>1</v>
      </c>
      <c r="D921">
        <v>1</v>
      </c>
      <c r="E921">
        <v>0</v>
      </c>
      <c r="F921">
        <v>2</v>
      </c>
      <c r="G921" s="19"/>
      <c r="H921" s="19"/>
      <c r="J921" s="2"/>
    </row>
    <row r="922" spans="1:10" x14ac:dyDescent="0.45">
      <c r="A922" t="s">
        <v>713</v>
      </c>
      <c r="B922" t="s">
        <v>1377</v>
      </c>
      <c r="C922">
        <v>1</v>
      </c>
      <c r="D922">
        <v>2</v>
      </c>
      <c r="E922">
        <v>0</v>
      </c>
      <c r="F922">
        <v>3</v>
      </c>
      <c r="G922" s="19"/>
      <c r="H922" s="19"/>
      <c r="J922" s="2"/>
    </row>
    <row r="923" spans="1:10" x14ac:dyDescent="0.45">
      <c r="A923" t="s">
        <v>713</v>
      </c>
      <c r="B923" t="s">
        <v>738</v>
      </c>
      <c r="C923">
        <v>2</v>
      </c>
      <c r="D923">
        <v>2</v>
      </c>
      <c r="E923">
        <v>0</v>
      </c>
      <c r="F923">
        <v>4</v>
      </c>
      <c r="G923" s="19"/>
      <c r="H923" s="19"/>
      <c r="J923" s="2"/>
    </row>
    <row r="924" spans="1:10" x14ac:dyDescent="0.45">
      <c r="A924" t="s">
        <v>713</v>
      </c>
      <c r="B924" t="s">
        <v>1376</v>
      </c>
      <c r="C924">
        <v>0</v>
      </c>
      <c r="D924">
        <v>1</v>
      </c>
      <c r="E924">
        <v>0</v>
      </c>
      <c r="F924">
        <v>1</v>
      </c>
      <c r="G924" s="19"/>
      <c r="H924" s="19"/>
      <c r="J924" s="2"/>
    </row>
    <row r="925" spans="1:10" x14ac:dyDescent="0.45">
      <c r="A925" t="s">
        <v>713</v>
      </c>
      <c r="B925" t="s">
        <v>1375</v>
      </c>
      <c r="C925">
        <v>1</v>
      </c>
      <c r="D925">
        <v>1</v>
      </c>
      <c r="E925">
        <v>0</v>
      </c>
      <c r="F925">
        <v>2</v>
      </c>
      <c r="G925" s="19"/>
      <c r="H925" s="19"/>
      <c r="J925" s="2"/>
    </row>
    <row r="926" spans="1:10" x14ac:dyDescent="0.45">
      <c r="A926" t="s">
        <v>713</v>
      </c>
      <c r="B926" t="s">
        <v>737</v>
      </c>
      <c r="C926">
        <v>6</v>
      </c>
      <c r="D926">
        <v>17</v>
      </c>
      <c r="E926">
        <v>0</v>
      </c>
      <c r="F926">
        <v>23</v>
      </c>
      <c r="G926" s="19"/>
      <c r="H926" s="19"/>
      <c r="J926" s="2"/>
    </row>
    <row r="927" spans="1:10" x14ac:dyDescent="0.45">
      <c r="A927" t="s">
        <v>713</v>
      </c>
      <c r="B927" t="s">
        <v>736</v>
      </c>
      <c r="C927">
        <v>3</v>
      </c>
      <c r="D927">
        <v>12</v>
      </c>
      <c r="E927">
        <v>0</v>
      </c>
      <c r="F927">
        <v>15</v>
      </c>
      <c r="G927" s="19"/>
      <c r="H927" s="19"/>
      <c r="J927" s="2"/>
    </row>
    <row r="928" spans="1:10" x14ac:dyDescent="0.45">
      <c r="A928" t="s">
        <v>713</v>
      </c>
      <c r="B928" t="s">
        <v>1374</v>
      </c>
      <c r="C928">
        <v>2</v>
      </c>
      <c r="D928">
        <v>2</v>
      </c>
      <c r="E928">
        <v>0</v>
      </c>
      <c r="F928">
        <v>4</v>
      </c>
      <c r="G928" s="19"/>
      <c r="H928" s="19"/>
      <c r="J928" s="2"/>
    </row>
    <row r="929" spans="1:10" x14ac:dyDescent="0.45">
      <c r="A929" t="s">
        <v>713</v>
      </c>
      <c r="B929" t="s">
        <v>1373</v>
      </c>
      <c r="C929">
        <v>2</v>
      </c>
      <c r="D929">
        <v>4</v>
      </c>
      <c r="E929">
        <v>0</v>
      </c>
      <c r="F929">
        <v>6</v>
      </c>
      <c r="G929" s="19"/>
      <c r="H929" s="19"/>
      <c r="J929" s="2"/>
    </row>
    <row r="930" spans="1:10" x14ac:dyDescent="0.45">
      <c r="A930" t="s">
        <v>713</v>
      </c>
      <c r="B930" t="s">
        <v>735</v>
      </c>
      <c r="C930">
        <v>1</v>
      </c>
      <c r="D930">
        <v>4</v>
      </c>
      <c r="E930">
        <v>0</v>
      </c>
      <c r="F930">
        <v>5</v>
      </c>
      <c r="G930" s="19"/>
      <c r="H930" s="19"/>
      <c r="J930" s="2"/>
    </row>
    <row r="931" spans="1:10" x14ac:dyDescent="0.45">
      <c r="A931" t="s">
        <v>713</v>
      </c>
      <c r="B931" t="s">
        <v>1372</v>
      </c>
      <c r="C931">
        <v>4</v>
      </c>
      <c r="D931">
        <v>0</v>
      </c>
      <c r="E931">
        <v>0</v>
      </c>
      <c r="F931">
        <v>4</v>
      </c>
      <c r="G931" s="19"/>
      <c r="H931" s="19"/>
      <c r="J931" s="2"/>
    </row>
    <row r="932" spans="1:10" x14ac:dyDescent="0.45">
      <c r="A932" t="s">
        <v>713</v>
      </c>
      <c r="B932" t="s">
        <v>1371</v>
      </c>
      <c r="C932">
        <v>2</v>
      </c>
      <c r="D932">
        <v>1</v>
      </c>
      <c r="E932">
        <v>0</v>
      </c>
      <c r="F932">
        <v>3</v>
      </c>
      <c r="G932" s="19"/>
      <c r="H932" s="19"/>
      <c r="J932" s="2"/>
    </row>
    <row r="933" spans="1:10" x14ac:dyDescent="0.45">
      <c r="A933" t="s">
        <v>713</v>
      </c>
      <c r="B933" t="s">
        <v>1370</v>
      </c>
      <c r="C933">
        <v>2</v>
      </c>
      <c r="D933">
        <v>0</v>
      </c>
      <c r="E933">
        <v>0</v>
      </c>
      <c r="F933">
        <v>2</v>
      </c>
      <c r="G933" s="19"/>
      <c r="H933" s="19"/>
      <c r="J933" s="2"/>
    </row>
    <row r="934" spans="1:10" x14ac:dyDescent="0.45">
      <c r="A934" t="s">
        <v>713</v>
      </c>
      <c r="B934" t="s">
        <v>1369</v>
      </c>
      <c r="C934">
        <v>0</v>
      </c>
      <c r="D934">
        <v>1</v>
      </c>
      <c r="E934">
        <v>0</v>
      </c>
      <c r="F934">
        <v>1</v>
      </c>
      <c r="G934" s="19"/>
      <c r="H934" s="19"/>
      <c r="J934" s="2"/>
    </row>
    <row r="935" spans="1:10" x14ac:dyDescent="0.45">
      <c r="A935" t="s">
        <v>713</v>
      </c>
      <c r="B935" t="s">
        <v>1368</v>
      </c>
      <c r="C935">
        <v>4</v>
      </c>
      <c r="D935">
        <v>0</v>
      </c>
      <c r="E935">
        <v>0</v>
      </c>
      <c r="F935">
        <v>4</v>
      </c>
      <c r="G935" s="19"/>
      <c r="H935" s="19"/>
      <c r="J935" s="2"/>
    </row>
    <row r="936" spans="1:10" x14ac:dyDescent="0.45">
      <c r="A936" t="s">
        <v>713</v>
      </c>
      <c r="B936" t="s">
        <v>1717</v>
      </c>
      <c r="C936">
        <v>0</v>
      </c>
      <c r="D936">
        <v>1</v>
      </c>
      <c r="E936">
        <v>0</v>
      </c>
      <c r="F936">
        <v>1</v>
      </c>
      <c r="G936" s="19"/>
      <c r="H936" s="19"/>
      <c r="J936" s="2"/>
    </row>
    <row r="937" spans="1:10" x14ac:dyDescent="0.45">
      <c r="A937" t="s">
        <v>713</v>
      </c>
      <c r="B937" t="s">
        <v>1718</v>
      </c>
      <c r="C937">
        <v>0</v>
      </c>
      <c r="D937">
        <v>1</v>
      </c>
      <c r="E937">
        <v>0</v>
      </c>
      <c r="F937">
        <v>1</v>
      </c>
      <c r="G937" s="19"/>
      <c r="H937" s="19"/>
      <c r="J937" s="2"/>
    </row>
    <row r="938" spans="1:10" x14ac:dyDescent="0.45">
      <c r="A938" t="s">
        <v>713</v>
      </c>
      <c r="B938" t="s">
        <v>1367</v>
      </c>
      <c r="C938">
        <v>0</v>
      </c>
      <c r="D938">
        <v>1</v>
      </c>
      <c r="E938">
        <v>0</v>
      </c>
      <c r="F938">
        <v>1</v>
      </c>
      <c r="G938" s="19"/>
      <c r="H938" s="19"/>
      <c r="J938" s="2"/>
    </row>
    <row r="939" spans="1:10" x14ac:dyDescent="0.45">
      <c r="A939" t="s">
        <v>713</v>
      </c>
      <c r="B939" t="s">
        <v>1366</v>
      </c>
      <c r="C939">
        <v>1</v>
      </c>
      <c r="D939">
        <v>0</v>
      </c>
      <c r="E939">
        <v>0</v>
      </c>
      <c r="F939">
        <v>1</v>
      </c>
      <c r="G939" s="19"/>
      <c r="H939" s="19"/>
      <c r="J939" s="2"/>
    </row>
    <row r="940" spans="1:10" x14ac:dyDescent="0.45">
      <c r="A940" t="s">
        <v>713</v>
      </c>
      <c r="B940" t="s">
        <v>1364</v>
      </c>
      <c r="C940">
        <v>1</v>
      </c>
      <c r="D940">
        <v>2</v>
      </c>
      <c r="E940">
        <v>0</v>
      </c>
      <c r="F940">
        <v>3</v>
      </c>
      <c r="G940" s="19"/>
      <c r="H940" s="19"/>
      <c r="J940" s="2"/>
    </row>
    <row r="941" spans="1:10" x14ac:dyDescent="0.45">
      <c r="A941" t="s">
        <v>713</v>
      </c>
      <c r="B941" t="s">
        <v>1363</v>
      </c>
      <c r="C941">
        <v>1</v>
      </c>
      <c r="D941">
        <v>0</v>
      </c>
      <c r="E941">
        <v>0</v>
      </c>
      <c r="F941">
        <v>1</v>
      </c>
      <c r="G941" s="19"/>
      <c r="H941" s="19"/>
      <c r="J941" s="2"/>
    </row>
    <row r="942" spans="1:10" x14ac:dyDescent="0.45">
      <c r="A942" t="s">
        <v>713</v>
      </c>
      <c r="B942" t="s">
        <v>1719</v>
      </c>
      <c r="C942">
        <v>1</v>
      </c>
      <c r="D942">
        <v>0</v>
      </c>
      <c r="E942">
        <v>0</v>
      </c>
      <c r="F942">
        <v>1</v>
      </c>
      <c r="G942" s="19"/>
      <c r="H942" s="19"/>
      <c r="J942" s="2"/>
    </row>
    <row r="943" spans="1:10" x14ac:dyDescent="0.45">
      <c r="A943" t="s">
        <v>713</v>
      </c>
      <c r="B943" t="s">
        <v>1365</v>
      </c>
      <c r="C943">
        <v>2</v>
      </c>
      <c r="D943">
        <v>2</v>
      </c>
      <c r="E943">
        <v>0</v>
      </c>
      <c r="F943">
        <v>4</v>
      </c>
      <c r="G943" s="19"/>
      <c r="H943" s="19"/>
      <c r="J943" s="2"/>
    </row>
    <row r="944" spans="1:10" x14ac:dyDescent="0.45">
      <c r="A944" t="s">
        <v>713</v>
      </c>
      <c r="B944" t="s">
        <v>1362</v>
      </c>
      <c r="C944">
        <v>2</v>
      </c>
      <c r="D944">
        <v>0</v>
      </c>
      <c r="E944">
        <v>0</v>
      </c>
      <c r="F944">
        <v>2</v>
      </c>
      <c r="G944" s="19"/>
      <c r="H944" s="19"/>
      <c r="J944" s="2"/>
    </row>
    <row r="945" spans="1:10" x14ac:dyDescent="0.45">
      <c r="A945" t="s">
        <v>713</v>
      </c>
      <c r="B945" t="s">
        <v>1361</v>
      </c>
      <c r="C945">
        <v>4</v>
      </c>
      <c r="D945">
        <v>5</v>
      </c>
      <c r="E945">
        <v>0</v>
      </c>
      <c r="F945">
        <v>9</v>
      </c>
      <c r="G945" s="19"/>
      <c r="H945" s="19"/>
      <c r="J945" s="2"/>
    </row>
    <row r="946" spans="1:10" x14ac:dyDescent="0.45">
      <c r="A946" t="s">
        <v>713</v>
      </c>
      <c r="B946" t="s">
        <v>733</v>
      </c>
      <c r="C946">
        <v>1</v>
      </c>
      <c r="D946">
        <v>1</v>
      </c>
      <c r="E946">
        <v>0</v>
      </c>
      <c r="F946">
        <v>2</v>
      </c>
      <c r="G946" s="19"/>
      <c r="H946" s="19"/>
      <c r="J946" s="2"/>
    </row>
    <row r="947" spans="1:10" x14ac:dyDescent="0.45">
      <c r="A947" t="s">
        <v>713</v>
      </c>
      <c r="B947" t="s">
        <v>1360</v>
      </c>
      <c r="C947">
        <v>1</v>
      </c>
      <c r="D947">
        <v>1</v>
      </c>
      <c r="E947">
        <v>0</v>
      </c>
      <c r="F947">
        <v>2</v>
      </c>
      <c r="G947" s="19"/>
      <c r="H947" s="19"/>
      <c r="J947" s="2"/>
    </row>
    <row r="948" spans="1:10" x14ac:dyDescent="0.45">
      <c r="A948" t="s">
        <v>713</v>
      </c>
      <c r="B948" t="s">
        <v>731</v>
      </c>
      <c r="C948">
        <v>0</v>
      </c>
      <c r="D948">
        <v>3</v>
      </c>
      <c r="E948">
        <v>0</v>
      </c>
      <c r="F948">
        <v>3</v>
      </c>
      <c r="G948" s="19">
        <v>174.92</v>
      </c>
      <c r="H948" s="19">
        <v>171.92</v>
      </c>
      <c r="I948" s="2">
        <f>1-Table1[[#This Row],[Percent of Fully Qualified Teachers]]</f>
        <v>1.7150697000000048E-2</v>
      </c>
      <c r="J948" s="2">
        <v>0.98284930299999995</v>
      </c>
    </row>
    <row r="949" spans="1:10" x14ac:dyDescent="0.45">
      <c r="A949" t="s">
        <v>713</v>
      </c>
      <c r="B949" t="s">
        <v>1359</v>
      </c>
      <c r="C949">
        <v>2</v>
      </c>
      <c r="D949">
        <v>1</v>
      </c>
      <c r="E949">
        <v>0</v>
      </c>
      <c r="F949">
        <v>3</v>
      </c>
      <c r="G949" s="19"/>
      <c r="H949" s="19"/>
      <c r="J949" s="2"/>
    </row>
    <row r="950" spans="1:10" x14ac:dyDescent="0.45">
      <c r="A950" t="s">
        <v>713</v>
      </c>
      <c r="B950" t="s">
        <v>1358</v>
      </c>
      <c r="C950">
        <v>1</v>
      </c>
      <c r="D950">
        <v>0</v>
      </c>
      <c r="E950">
        <v>0</v>
      </c>
      <c r="F950">
        <v>1</v>
      </c>
      <c r="G950" s="19"/>
      <c r="H950" s="19"/>
      <c r="J950" s="2"/>
    </row>
    <row r="951" spans="1:10" x14ac:dyDescent="0.45">
      <c r="A951" t="s">
        <v>713</v>
      </c>
      <c r="B951" t="s">
        <v>730</v>
      </c>
      <c r="C951">
        <v>4</v>
      </c>
      <c r="D951">
        <v>4</v>
      </c>
      <c r="E951">
        <v>0</v>
      </c>
      <c r="F951">
        <v>8</v>
      </c>
      <c r="G951" s="19">
        <v>977.08</v>
      </c>
      <c r="H951" s="19">
        <v>969.08</v>
      </c>
      <c r="I951" s="2">
        <f>1-Table1[[#This Row],[Percent of Fully Qualified Teachers]]</f>
        <v>8.1876610000000127E-3</v>
      </c>
      <c r="J951" s="2">
        <v>0.99181233899999999</v>
      </c>
    </row>
    <row r="952" spans="1:10" x14ac:dyDescent="0.45">
      <c r="A952" t="s">
        <v>713</v>
      </c>
      <c r="B952" t="s">
        <v>1357</v>
      </c>
      <c r="C952">
        <v>2</v>
      </c>
      <c r="D952">
        <v>0</v>
      </c>
      <c r="E952">
        <v>0</v>
      </c>
      <c r="F952">
        <v>2</v>
      </c>
      <c r="G952" s="19"/>
      <c r="H952" s="19"/>
      <c r="J952" s="2"/>
    </row>
    <row r="953" spans="1:10" x14ac:dyDescent="0.45">
      <c r="A953" t="s">
        <v>713</v>
      </c>
      <c r="B953" t="s">
        <v>729</v>
      </c>
      <c r="C953">
        <v>3</v>
      </c>
      <c r="D953">
        <v>9</v>
      </c>
      <c r="E953">
        <v>0</v>
      </c>
      <c r="F953">
        <v>12</v>
      </c>
      <c r="G953" s="19">
        <v>1506.24</v>
      </c>
      <c r="H953" s="19">
        <v>1494.24</v>
      </c>
      <c r="I953" s="2">
        <f>1-Table1[[#This Row],[Percent of Fully Qualified Teachers]]</f>
        <v>7.9668579999999656E-3</v>
      </c>
      <c r="J953" s="2">
        <v>0.99203314200000003</v>
      </c>
    </row>
    <row r="954" spans="1:10" x14ac:dyDescent="0.45">
      <c r="A954" t="s">
        <v>713</v>
      </c>
      <c r="B954" t="s">
        <v>1356</v>
      </c>
      <c r="C954">
        <v>3</v>
      </c>
      <c r="D954">
        <v>0</v>
      </c>
      <c r="E954">
        <v>0</v>
      </c>
      <c r="F954">
        <v>3</v>
      </c>
      <c r="G954" s="19"/>
      <c r="H954" s="19"/>
      <c r="J954" s="2"/>
    </row>
    <row r="955" spans="1:10" x14ac:dyDescent="0.45">
      <c r="A955" t="s">
        <v>713</v>
      </c>
      <c r="B955" t="s">
        <v>728</v>
      </c>
      <c r="C955">
        <v>1</v>
      </c>
      <c r="D955">
        <v>10</v>
      </c>
      <c r="E955">
        <v>0</v>
      </c>
      <c r="F955">
        <v>11</v>
      </c>
      <c r="G955" s="19"/>
      <c r="H955" s="19"/>
      <c r="J955" s="2"/>
    </row>
    <row r="956" spans="1:10" x14ac:dyDescent="0.45">
      <c r="A956" t="s">
        <v>713</v>
      </c>
      <c r="B956" t="s">
        <v>1720</v>
      </c>
      <c r="C956">
        <v>0</v>
      </c>
      <c r="D956">
        <v>1</v>
      </c>
      <c r="E956">
        <v>0</v>
      </c>
      <c r="F956">
        <v>1</v>
      </c>
      <c r="G956" s="19"/>
      <c r="H956" s="19"/>
      <c r="J956" s="2"/>
    </row>
    <row r="957" spans="1:10" x14ac:dyDescent="0.45">
      <c r="A957" t="s">
        <v>713</v>
      </c>
      <c r="B957" t="s">
        <v>1355</v>
      </c>
      <c r="C957">
        <v>1</v>
      </c>
      <c r="D957">
        <v>1</v>
      </c>
      <c r="E957">
        <v>0</v>
      </c>
      <c r="F957">
        <v>2</v>
      </c>
      <c r="G957" s="19"/>
      <c r="H957" s="19"/>
      <c r="J957" s="2"/>
    </row>
    <row r="958" spans="1:10" x14ac:dyDescent="0.45">
      <c r="A958" t="s">
        <v>713</v>
      </c>
      <c r="B958" t="s">
        <v>1354</v>
      </c>
      <c r="C958">
        <v>2</v>
      </c>
      <c r="D958">
        <v>0</v>
      </c>
      <c r="E958">
        <v>0</v>
      </c>
      <c r="F958">
        <v>2</v>
      </c>
      <c r="G958" s="19"/>
      <c r="H958" s="19"/>
      <c r="J958" s="2"/>
    </row>
    <row r="959" spans="1:10" x14ac:dyDescent="0.45">
      <c r="A959" t="s">
        <v>713</v>
      </c>
      <c r="B959" t="s">
        <v>727</v>
      </c>
      <c r="C959">
        <v>54</v>
      </c>
      <c r="D959">
        <v>109</v>
      </c>
      <c r="E959">
        <v>0</v>
      </c>
      <c r="F959">
        <v>163</v>
      </c>
      <c r="G959" s="19"/>
      <c r="H959" s="19"/>
      <c r="J959" s="2"/>
    </row>
    <row r="960" spans="1:10" x14ac:dyDescent="0.45">
      <c r="A960" t="s">
        <v>713</v>
      </c>
      <c r="B960" t="s">
        <v>240</v>
      </c>
      <c r="C960">
        <v>2</v>
      </c>
      <c r="D960">
        <v>2</v>
      </c>
      <c r="E960">
        <v>0</v>
      </c>
      <c r="F960">
        <v>4</v>
      </c>
      <c r="G960" s="19">
        <v>260.51</v>
      </c>
      <c r="H960" s="19">
        <v>256.51</v>
      </c>
      <c r="I960" s="2">
        <f>1-Table1[[#This Row],[Percent of Fully Qualified Teachers]]</f>
        <v>1.5354497000000022E-2</v>
      </c>
      <c r="J960" s="2">
        <v>0.98464550299999998</v>
      </c>
    </row>
    <row r="961" spans="1:10" x14ac:dyDescent="0.45">
      <c r="A961" t="s">
        <v>713</v>
      </c>
      <c r="B961" t="s">
        <v>726</v>
      </c>
      <c r="C961">
        <v>1</v>
      </c>
      <c r="D961">
        <v>54</v>
      </c>
      <c r="E961">
        <v>0</v>
      </c>
      <c r="F961">
        <v>55</v>
      </c>
      <c r="G961" s="19">
        <v>6531.07</v>
      </c>
      <c r="H961" s="19">
        <v>6476.07</v>
      </c>
      <c r="I961" s="2">
        <f>1-Table1[[#This Row],[Percent of Fully Qualified Teachers]]</f>
        <v>8.4212849999999451E-3</v>
      </c>
      <c r="J961" s="2">
        <v>0.99157871500000005</v>
      </c>
    </row>
    <row r="962" spans="1:10" x14ac:dyDescent="0.45">
      <c r="A962" t="s">
        <v>713</v>
      </c>
      <c r="B962" t="s">
        <v>1353</v>
      </c>
      <c r="C962">
        <v>1</v>
      </c>
      <c r="D962">
        <v>0</v>
      </c>
      <c r="E962">
        <v>0</v>
      </c>
      <c r="F962">
        <v>1</v>
      </c>
      <c r="G962" s="19"/>
      <c r="H962" s="19"/>
      <c r="J962" s="2"/>
    </row>
    <row r="963" spans="1:10" x14ac:dyDescent="0.45">
      <c r="A963" t="s">
        <v>713</v>
      </c>
      <c r="B963" t="s">
        <v>725</v>
      </c>
      <c r="C963">
        <v>1</v>
      </c>
      <c r="D963">
        <v>8</v>
      </c>
      <c r="E963">
        <v>0</v>
      </c>
      <c r="F963">
        <v>9</v>
      </c>
      <c r="G963" s="19"/>
      <c r="H963" s="19"/>
      <c r="J963" s="2"/>
    </row>
    <row r="964" spans="1:10" x14ac:dyDescent="0.45">
      <c r="A964" t="s">
        <v>713</v>
      </c>
      <c r="B964" t="s">
        <v>724</v>
      </c>
      <c r="C964">
        <v>6</v>
      </c>
      <c r="D964">
        <v>7</v>
      </c>
      <c r="E964">
        <v>0</v>
      </c>
      <c r="F964">
        <v>13</v>
      </c>
      <c r="G964" s="19">
        <v>857.21</v>
      </c>
      <c r="H964" s="19">
        <v>844.21</v>
      </c>
      <c r="I964" s="2">
        <f>1-Table1[[#This Row],[Percent of Fully Qualified Teachers]]</f>
        <v>1.5165478999999982E-2</v>
      </c>
      <c r="J964" s="2">
        <v>0.98483452100000002</v>
      </c>
    </row>
    <row r="965" spans="1:10" x14ac:dyDescent="0.45">
      <c r="A965" t="s">
        <v>713</v>
      </c>
      <c r="B965" t="s">
        <v>723</v>
      </c>
      <c r="C965">
        <v>0</v>
      </c>
      <c r="D965">
        <v>1</v>
      </c>
      <c r="E965">
        <v>0</v>
      </c>
      <c r="F965">
        <v>1</v>
      </c>
      <c r="G965" s="19"/>
      <c r="H965" s="19"/>
      <c r="J965" s="2"/>
    </row>
    <row r="966" spans="1:10" x14ac:dyDescent="0.45">
      <c r="A966" t="s">
        <v>713</v>
      </c>
      <c r="B966" t="s">
        <v>722</v>
      </c>
      <c r="C966">
        <v>4</v>
      </c>
      <c r="D966">
        <v>6</v>
      </c>
      <c r="E966">
        <v>0</v>
      </c>
      <c r="F966">
        <v>10</v>
      </c>
      <c r="G966" s="19"/>
      <c r="H966" s="19"/>
      <c r="J966" s="2"/>
    </row>
    <row r="967" spans="1:10" x14ac:dyDescent="0.45">
      <c r="A967" t="s">
        <v>713</v>
      </c>
      <c r="B967" t="s">
        <v>721</v>
      </c>
      <c r="C967">
        <v>2</v>
      </c>
      <c r="D967">
        <v>2</v>
      </c>
      <c r="E967">
        <v>1</v>
      </c>
      <c r="F967">
        <v>5</v>
      </c>
      <c r="G967" s="19"/>
      <c r="H967" s="19"/>
      <c r="J967" s="2"/>
    </row>
    <row r="968" spans="1:10" x14ac:dyDescent="0.45">
      <c r="A968" t="s">
        <v>713</v>
      </c>
      <c r="B968" t="s">
        <v>1352</v>
      </c>
      <c r="C968">
        <v>1</v>
      </c>
      <c r="D968">
        <v>1</v>
      </c>
      <c r="E968">
        <v>0</v>
      </c>
      <c r="F968">
        <v>2</v>
      </c>
      <c r="G968" s="19"/>
      <c r="H968" s="19"/>
      <c r="J968" s="2"/>
    </row>
    <row r="969" spans="1:10" x14ac:dyDescent="0.45">
      <c r="A969" t="s">
        <v>713</v>
      </c>
      <c r="B969" t="s">
        <v>1351</v>
      </c>
      <c r="C969">
        <v>1</v>
      </c>
      <c r="D969">
        <v>0</v>
      </c>
      <c r="E969">
        <v>0</v>
      </c>
      <c r="F969">
        <v>1</v>
      </c>
      <c r="G969" s="19"/>
      <c r="H969" s="19"/>
      <c r="J969" s="2"/>
    </row>
    <row r="970" spans="1:10" x14ac:dyDescent="0.45">
      <c r="A970" t="s">
        <v>713</v>
      </c>
      <c r="B970" t="s">
        <v>1350</v>
      </c>
      <c r="C970">
        <v>1</v>
      </c>
      <c r="D970">
        <v>0</v>
      </c>
      <c r="E970">
        <v>0</v>
      </c>
      <c r="F970">
        <v>1</v>
      </c>
      <c r="G970" s="19"/>
      <c r="H970" s="19"/>
      <c r="J970" s="2"/>
    </row>
    <row r="971" spans="1:10" x14ac:dyDescent="0.45">
      <c r="A971" t="s">
        <v>713</v>
      </c>
      <c r="B971" t="s">
        <v>720</v>
      </c>
      <c r="C971">
        <v>1</v>
      </c>
      <c r="D971">
        <v>0</v>
      </c>
      <c r="E971">
        <v>0</v>
      </c>
      <c r="F971">
        <v>1</v>
      </c>
      <c r="G971" s="19"/>
      <c r="H971" s="19"/>
      <c r="J971" s="2"/>
    </row>
    <row r="972" spans="1:10" x14ac:dyDescent="0.45">
      <c r="A972" t="s">
        <v>713</v>
      </c>
      <c r="B972" t="s">
        <v>719</v>
      </c>
      <c r="C972">
        <v>6</v>
      </c>
      <c r="D972">
        <v>1</v>
      </c>
      <c r="E972">
        <v>0</v>
      </c>
      <c r="F972">
        <v>7</v>
      </c>
      <c r="G972" s="19"/>
      <c r="H972" s="19"/>
      <c r="J972" s="2"/>
    </row>
    <row r="973" spans="1:10" x14ac:dyDescent="0.45">
      <c r="A973" t="s">
        <v>713</v>
      </c>
      <c r="B973" t="s">
        <v>1349</v>
      </c>
      <c r="C973">
        <v>0</v>
      </c>
      <c r="D973">
        <v>2</v>
      </c>
      <c r="E973">
        <v>0</v>
      </c>
      <c r="F973">
        <v>2</v>
      </c>
      <c r="G973" s="19"/>
      <c r="H973" s="19"/>
      <c r="J973" s="2"/>
    </row>
    <row r="974" spans="1:10" x14ac:dyDescent="0.45">
      <c r="A974" t="s">
        <v>713</v>
      </c>
      <c r="B974" t="s">
        <v>718</v>
      </c>
      <c r="C974">
        <v>27</v>
      </c>
      <c r="D974">
        <v>42</v>
      </c>
      <c r="E974">
        <v>0</v>
      </c>
      <c r="F974">
        <v>69</v>
      </c>
      <c r="G974" s="19"/>
      <c r="H974" s="19"/>
      <c r="J974" s="2"/>
    </row>
    <row r="975" spans="1:10" x14ac:dyDescent="0.45">
      <c r="A975" t="s">
        <v>713</v>
      </c>
      <c r="B975" t="s">
        <v>1348</v>
      </c>
      <c r="C975">
        <v>4</v>
      </c>
      <c r="D975">
        <v>0</v>
      </c>
      <c r="E975">
        <v>0</v>
      </c>
      <c r="F975">
        <v>4</v>
      </c>
      <c r="G975" s="19"/>
      <c r="H975" s="19"/>
      <c r="J975" s="2"/>
    </row>
    <row r="976" spans="1:10" x14ac:dyDescent="0.45">
      <c r="A976" t="s">
        <v>713</v>
      </c>
      <c r="B976" t="s">
        <v>1347</v>
      </c>
      <c r="C976">
        <v>0</v>
      </c>
      <c r="D976">
        <v>3</v>
      </c>
      <c r="E976">
        <v>0</v>
      </c>
      <c r="F976">
        <v>3</v>
      </c>
      <c r="G976" s="19"/>
      <c r="H976" s="19"/>
      <c r="J976" s="2"/>
    </row>
    <row r="977" spans="1:10" x14ac:dyDescent="0.45">
      <c r="A977" t="s">
        <v>713</v>
      </c>
      <c r="B977" t="s">
        <v>715</v>
      </c>
      <c r="C977">
        <v>0</v>
      </c>
      <c r="D977">
        <v>4</v>
      </c>
      <c r="E977">
        <v>0</v>
      </c>
      <c r="F977">
        <v>4</v>
      </c>
      <c r="G977" s="19">
        <v>192.68</v>
      </c>
      <c r="H977" s="19">
        <v>188.68</v>
      </c>
      <c r="I977" s="2">
        <f>1-Table1[[#This Row],[Percent of Fully Qualified Teachers]]</f>
        <v>2.0759808999999962E-2</v>
      </c>
      <c r="J977" s="2">
        <v>0.97924019100000004</v>
      </c>
    </row>
    <row r="978" spans="1:10" x14ac:dyDescent="0.45">
      <c r="A978" t="s">
        <v>713</v>
      </c>
      <c r="B978" t="s">
        <v>714</v>
      </c>
      <c r="C978">
        <v>5</v>
      </c>
      <c r="D978">
        <v>23</v>
      </c>
      <c r="E978">
        <v>0</v>
      </c>
      <c r="F978">
        <v>28</v>
      </c>
      <c r="G978" s="19">
        <v>1178.8</v>
      </c>
      <c r="H978" s="19">
        <v>1150.8</v>
      </c>
      <c r="I978" s="2">
        <f>1-Table1[[#This Row],[Percent of Fully Qualified Teachers]]</f>
        <v>2.3752969000000013E-2</v>
      </c>
      <c r="J978" s="2">
        <v>0.97624703099999999</v>
      </c>
    </row>
    <row r="979" spans="1:10" x14ac:dyDescent="0.45">
      <c r="A979" t="s">
        <v>713</v>
      </c>
      <c r="B979" t="s">
        <v>1346</v>
      </c>
      <c r="C979">
        <v>3</v>
      </c>
      <c r="D979">
        <v>0</v>
      </c>
      <c r="E979">
        <v>0</v>
      </c>
      <c r="F979">
        <v>3</v>
      </c>
      <c r="G979" s="19">
        <v>125.14</v>
      </c>
      <c r="H979" s="19">
        <v>122.14</v>
      </c>
      <c r="I979" s="2">
        <f>1-Table1[[#This Row],[Percent of Fully Qualified Teachers]]</f>
        <v>2.3973149999999999E-2</v>
      </c>
      <c r="J979" s="2">
        <v>0.97602685</v>
      </c>
    </row>
    <row r="980" spans="1:10" x14ac:dyDescent="0.45">
      <c r="A980" t="s">
        <v>713</v>
      </c>
      <c r="B980" t="s">
        <v>1721</v>
      </c>
      <c r="C980">
        <v>1</v>
      </c>
      <c r="D980">
        <v>0</v>
      </c>
      <c r="E980">
        <v>0</v>
      </c>
      <c r="F980">
        <v>1</v>
      </c>
      <c r="G980" s="19"/>
      <c r="H980" s="19"/>
      <c r="J980" s="2"/>
    </row>
    <row r="981" spans="1:10" x14ac:dyDescent="0.45">
      <c r="A981" t="s">
        <v>760</v>
      </c>
      <c r="B981" t="s">
        <v>1394</v>
      </c>
      <c r="C981">
        <v>1</v>
      </c>
      <c r="D981">
        <v>0</v>
      </c>
      <c r="E981">
        <v>0</v>
      </c>
      <c r="F981">
        <v>1</v>
      </c>
      <c r="G981" s="19"/>
      <c r="H981" s="19"/>
      <c r="J981" s="2"/>
    </row>
    <row r="982" spans="1:10" x14ac:dyDescent="0.45">
      <c r="A982" t="s">
        <v>760</v>
      </c>
      <c r="B982" t="s">
        <v>1393</v>
      </c>
      <c r="C982">
        <v>2</v>
      </c>
      <c r="D982">
        <v>0</v>
      </c>
      <c r="E982">
        <v>0</v>
      </c>
      <c r="F982">
        <v>2</v>
      </c>
      <c r="G982" s="19"/>
      <c r="H982" s="19"/>
      <c r="J982" s="2"/>
    </row>
    <row r="983" spans="1:10" x14ac:dyDescent="0.45">
      <c r="A983" t="s">
        <v>760</v>
      </c>
      <c r="B983" t="s">
        <v>764</v>
      </c>
      <c r="C983">
        <v>1</v>
      </c>
      <c r="D983">
        <v>0</v>
      </c>
      <c r="E983">
        <v>0</v>
      </c>
      <c r="F983">
        <v>1</v>
      </c>
      <c r="G983" s="19"/>
      <c r="H983" s="19"/>
      <c r="J983" s="2"/>
    </row>
    <row r="984" spans="1:10" x14ac:dyDescent="0.45">
      <c r="A984" t="s">
        <v>760</v>
      </c>
      <c r="B984" t="s">
        <v>763</v>
      </c>
      <c r="C984">
        <v>0</v>
      </c>
      <c r="D984">
        <v>2</v>
      </c>
      <c r="E984">
        <v>0</v>
      </c>
      <c r="F984">
        <v>2</v>
      </c>
      <c r="G984" s="19"/>
      <c r="H984" s="19"/>
      <c r="J984" s="2"/>
    </row>
    <row r="985" spans="1:10" x14ac:dyDescent="0.45">
      <c r="A985" t="s">
        <v>760</v>
      </c>
      <c r="B985" t="s">
        <v>762</v>
      </c>
      <c r="C985">
        <v>2</v>
      </c>
      <c r="D985">
        <v>4</v>
      </c>
      <c r="E985">
        <v>0</v>
      </c>
      <c r="F985">
        <v>6</v>
      </c>
      <c r="G985" s="19"/>
      <c r="H985" s="19"/>
      <c r="J985" s="2"/>
    </row>
    <row r="986" spans="1:10" x14ac:dyDescent="0.45">
      <c r="A986" t="s">
        <v>760</v>
      </c>
      <c r="B986" t="s">
        <v>1392</v>
      </c>
      <c r="C986">
        <v>0</v>
      </c>
      <c r="D986">
        <v>1</v>
      </c>
      <c r="E986">
        <v>0</v>
      </c>
      <c r="F986">
        <v>1</v>
      </c>
      <c r="G986" s="19"/>
      <c r="H986" s="19"/>
      <c r="J986" s="2"/>
    </row>
    <row r="987" spans="1:10" x14ac:dyDescent="0.45">
      <c r="A987" t="s">
        <v>760</v>
      </c>
      <c r="B987" t="s">
        <v>761</v>
      </c>
      <c r="C987">
        <v>56</v>
      </c>
      <c r="D987">
        <v>216</v>
      </c>
      <c r="E987">
        <v>39</v>
      </c>
      <c r="F987">
        <v>311</v>
      </c>
      <c r="G987" s="19">
        <v>3436.1</v>
      </c>
      <c r="H987" s="19">
        <v>3125.1</v>
      </c>
      <c r="I987" s="2">
        <f>1-Table1[[#This Row],[Percent of Fully Qualified Teachers]]</f>
        <v>9.0509588999999946E-2</v>
      </c>
      <c r="J987" s="2">
        <v>0.90949041100000005</v>
      </c>
    </row>
    <row r="988" spans="1:10" x14ac:dyDescent="0.45">
      <c r="A988" t="s">
        <v>766</v>
      </c>
      <c r="B988" t="s">
        <v>1723</v>
      </c>
      <c r="C988">
        <v>2</v>
      </c>
      <c r="D988">
        <v>9</v>
      </c>
      <c r="E988">
        <v>0</v>
      </c>
      <c r="F988">
        <v>11</v>
      </c>
      <c r="G988" s="19"/>
      <c r="H988" s="19"/>
      <c r="J988" s="2"/>
    </row>
    <row r="989" spans="1:10" x14ac:dyDescent="0.45">
      <c r="A989" t="s">
        <v>766</v>
      </c>
      <c r="B989" t="s">
        <v>1724</v>
      </c>
      <c r="C989">
        <v>1</v>
      </c>
      <c r="D989">
        <v>1</v>
      </c>
      <c r="E989">
        <v>0</v>
      </c>
      <c r="F989">
        <v>2</v>
      </c>
      <c r="G989" s="19"/>
      <c r="H989" s="19"/>
      <c r="J989" s="2"/>
    </row>
    <row r="990" spans="1:10" x14ac:dyDescent="0.45">
      <c r="A990" t="s">
        <v>766</v>
      </c>
      <c r="B990" t="s">
        <v>1418</v>
      </c>
      <c r="C990">
        <v>0</v>
      </c>
      <c r="D990">
        <v>2</v>
      </c>
      <c r="E990">
        <v>0</v>
      </c>
      <c r="F990">
        <v>2</v>
      </c>
      <c r="G990" s="19"/>
      <c r="H990" s="19"/>
      <c r="J990" s="2"/>
    </row>
    <row r="991" spans="1:10" x14ac:dyDescent="0.45">
      <c r="A991" t="s">
        <v>766</v>
      </c>
      <c r="B991" t="s">
        <v>1417</v>
      </c>
      <c r="C991">
        <v>1</v>
      </c>
      <c r="D991">
        <v>2</v>
      </c>
      <c r="E991">
        <v>0</v>
      </c>
      <c r="F991">
        <v>3</v>
      </c>
      <c r="G991" s="19"/>
      <c r="H991" s="19"/>
      <c r="J991" s="2"/>
    </row>
    <row r="992" spans="1:10" x14ac:dyDescent="0.45">
      <c r="A992" t="s">
        <v>766</v>
      </c>
      <c r="B992" t="s">
        <v>1415</v>
      </c>
      <c r="C992">
        <v>0</v>
      </c>
      <c r="D992">
        <v>2</v>
      </c>
      <c r="E992">
        <v>0</v>
      </c>
      <c r="F992">
        <v>2</v>
      </c>
      <c r="G992" s="19"/>
      <c r="H992" s="19"/>
      <c r="J992" s="2"/>
    </row>
    <row r="993" spans="1:10" x14ac:dyDescent="0.45">
      <c r="A993" t="s">
        <v>766</v>
      </c>
      <c r="B993" t="s">
        <v>1414</v>
      </c>
      <c r="C993">
        <v>4</v>
      </c>
      <c r="D993">
        <v>0</v>
      </c>
      <c r="E993">
        <v>0</v>
      </c>
      <c r="F993">
        <v>4</v>
      </c>
      <c r="G993" s="19"/>
      <c r="H993" s="19"/>
      <c r="J993" s="2"/>
    </row>
    <row r="994" spans="1:10" x14ac:dyDescent="0.45">
      <c r="A994" t="s">
        <v>766</v>
      </c>
      <c r="B994" t="s">
        <v>1413</v>
      </c>
      <c r="C994">
        <v>1</v>
      </c>
      <c r="D994">
        <v>0</v>
      </c>
      <c r="E994">
        <v>0</v>
      </c>
      <c r="F994">
        <v>1</v>
      </c>
      <c r="G994" s="19"/>
      <c r="H994" s="19"/>
      <c r="J994" s="2"/>
    </row>
    <row r="995" spans="1:10" x14ac:dyDescent="0.45">
      <c r="A995" t="s">
        <v>766</v>
      </c>
      <c r="B995" t="s">
        <v>1412</v>
      </c>
      <c r="C995">
        <v>5</v>
      </c>
      <c r="D995">
        <v>0</v>
      </c>
      <c r="E995">
        <v>0</v>
      </c>
      <c r="F995">
        <v>5</v>
      </c>
      <c r="G995" s="19">
        <v>36</v>
      </c>
      <c r="H995" s="19">
        <v>31</v>
      </c>
      <c r="I995" s="2">
        <f>1-Table1[[#This Row],[Percent of Fully Qualified Teachers]]</f>
        <v>0.13888888899999996</v>
      </c>
      <c r="J995" s="2">
        <v>0.86111111100000004</v>
      </c>
    </row>
    <row r="996" spans="1:10" x14ac:dyDescent="0.45">
      <c r="A996" t="s">
        <v>766</v>
      </c>
      <c r="B996" t="s">
        <v>1411</v>
      </c>
      <c r="C996">
        <v>2</v>
      </c>
      <c r="D996">
        <v>0</v>
      </c>
      <c r="E996">
        <v>0</v>
      </c>
      <c r="F996">
        <v>2</v>
      </c>
      <c r="G996" s="19"/>
      <c r="H996" s="19"/>
      <c r="J996" s="2"/>
    </row>
    <row r="997" spans="1:10" x14ac:dyDescent="0.45">
      <c r="A997" t="s">
        <v>766</v>
      </c>
      <c r="B997" t="s">
        <v>1410</v>
      </c>
      <c r="C997">
        <v>1</v>
      </c>
      <c r="D997">
        <v>1</v>
      </c>
      <c r="E997">
        <v>0</v>
      </c>
      <c r="F997">
        <v>2</v>
      </c>
      <c r="G997" s="19"/>
      <c r="H997" s="19"/>
      <c r="J997" s="2"/>
    </row>
    <row r="998" spans="1:10" x14ac:dyDescent="0.45">
      <c r="A998" t="s">
        <v>766</v>
      </c>
      <c r="B998" t="s">
        <v>1409</v>
      </c>
      <c r="C998">
        <v>0</v>
      </c>
      <c r="D998">
        <v>1</v>
      </c>
      <c r="E998">
        <v>0</v>
      </c>
      <c r="F998">
        <v>1</v>
      </c>
      <c r="G998" s="19"/>
      <c r="H998" s="19"/>
      <c r="J998" s="2"/>
    </row>
    <row r="999" spans="1:10" x14ac:dyDescent="0.45">
      <c r="A999" t="s">
        <v>766</v>
      </c>
      <c r="B999" t="s">
        <v>1725</v>
      </c>
      <c r="C999">
        <v>2</v>
      </c>
      <c r="D999">
        <v>0</v>
      </c>
      <c r="E999">
        <v>0</v>
      </c>
      <c r="F999">
        <v>2</v>
      </c>
      <c r="G999" s="19"/>
      <c r="H999" s="19"/>
      <c r="J999" s="2"/>
    </row>
    <row r="1000" spans="1:10" x14ac:dyDescent="0.45">
      <c r="A1000" t="s">
        <v>766</v>
      </c>
      <c r="B1000" t="s">
        <v>1408</v>
      </c>
      <c r="C1000">
        <v>2</v>
      </c>
      <c r="D1000">
        <v>0</v>
      </c>
      <c r="E1000">
        <v>0</v>
      </c>
      <c r="F1000">
        <v>2</v>
      </c>
      <c r="G1000" s="19">
        <v>133.55000000000001</v>
      </c>
      <c r="H1000" s="19">
        <v>131.55000000000001</v>
      </c>
      <c r="I1000" s="2">
        <f>1-Table1[[#This Row],[Percent of Fully Qualified Teachers]]</f>
        <v>1.4975665000000027E-2</v>
      </c>
      <c r="J1000" s="2">
        <v>0.98502433499999997</v>
      </c>
    </row>
    <row r="1001" spans="1:10" x14ac:dyDescent="0.45">
      <c r="A1001" t="s">
        <v>766</v>
      </c>
      <c r="B1001" t="s">
        <v>1407</v>
      </c>
      <c r="C1001">
        <v>7</v>
      </c>
      <c r="D1001">
        <v>2</v>
      </c>
      <c r="E1001">
        <v>0</v>
      </c>
      <c r="F1001">
        <v>9</v>
      </c>
      <c r="G1001" s="19"/>
      <c r="H1001" s="19"/>
      <c r="J1001" s="2"/>
    </row>
    <row r="1002" spans="1:10" x14ac:dyDescent="0.45">
      <c r="A1002" t="s">
        <v>766</v>
      </c>
      <c r="B1002" t="s">
        <v>773</v>
      </c>
      <c r="C1002">
        <v>2</v>
      </c>
      <c r="D1002">
        <v>2</v>
      </c>
      <c r="E1002">
        <v>0</v>
      </c>
      <c r="F1002">
        <v>4</v>
      </c>
      <c r="G1002" s="19"/>
      <c r="H1002" s="19"/>
      <c r="J1002" s="2"/>
    </row>
    <row r="1003" spans="1:10" x14ac:dyDescent="0.45">
      <c r="A1003" t="s">
        <v>766</v>
      </c>
      <c r="B1003" t="s">
        <v>1406</v>
      </c>
      <c r="C1003">
        <v>0</v>
      </c>
      <c r="D1003">
        <v>1</v>
      </c>
      <c r="E1003">
        <v>0</v>
      </c>
      <c r="F1003">
        <v>1</v>
      </c>
      <c r="G1003" s="19"/>
      <c r="H1003" s="19"/>
      <c r="J1003" s="2"/>
    </row>
    <row r="1004" spans="1:10" x14ac:dyDescent="0.45">
      <c r="A1004" t="s">
        <v>766</v>
      </c>
      <c r="B1004" t="s">
        <v>1405</v>
      </c>
      <c r="C1004">
        <v>11</v>
      </c>
      <c r="D1004">
        <v>9</v>
      </c>
      <c r="E1004">
        <v>0</v>
      </c>
      <c r="F1004">
        <v>20</v>
      </c>
      <c r="G1004" s="19"/>
      <c r="H1004" s="19"/>
      <c r="J1004" s="2"/>
    </row>
    <row r="1005" spans="1:10" x14ac:dyDescent="0.45">
      <c r="A1005" t="s">
        <v>766</v>
      </c>
      <c r="B1005" t="s">
        <v>1404</v>
      </c>
      <c r="C1005">
        <v>24</v>
      </c>
      <c r="D1005">
        <v>26</v>
      </c>
      <c r="E1005">
        <v>1</v>
      </c>
      <c r="F1005">
        <v>51</v>
      </c>
      <c r="G1005" s="19">
        <v>419.71</v>
      </c>
      <c r="H1005" s="19">
        <v>368.71</v>
      </c>
      <c r="I1005" s="2">
        <f>1-Table1[[#This Row],[Percent of Fully Qualified Teachers]]</f>
        <v>0.12151247300000001</v>
      </c>
      <c r="J1005" s="2">
        <v>0.87848752699999999</v>
      </c>
    </row>
    <row r="1006" spans="1:10" x14ac:dyDescent="0.45">
      <c r="A1006" t="s">
        <v>766</v>
      </c>
      <c r="B1006" t="s">
        <v>1403</v>
      </c>
      <c r="C1006">
        <v>3</v>
      </c>
      <c r="D1006">
        <v>6</v>
      </c>
      <c r="E1006">
        <v>0</v>
      </c>
      <c r="F1006">
        <v>9</v>
      </c>
      <c r="G1006" s="19">
        <v>107.21</v>
      </c>
      <c r="H1006" s="19">
        <v>98.21</v>
      </c>
      <c r="I1006" s="2">
        <f>1-Table1[[#This Row],[Percent of Fully Qualified Teachers]]</f>
        <v>8.3947392999999981E-2</v>
      </c>
      <c r="J1006" s="2">
        <v>0.91605260700000002</v>
      </c>
    </row>
    <row r="1007" spans="1:10" x14ac:dyDescent="0.45">
      <c r="A1007" t="s">
        <v>766</v>
      </c>
      <c r="B1007" t="s">
        <v>772</v>
      </c>
      <c r="C1007">
        <v>22</v>
      </c>
      <c r="D1007">
        <v>30</v>
      </c>
      <c r="E1007">
        <v>0</v>
      </c>
      <c r="F1007">
        <v>52</v>
      </c>
      <c r="G1007" s="19">
        <v>1544.83</v>
      </c>
      <c r="H1007" s="19">
        <v>1492.83</v>
      </c>
      <c r="I1007" s="2">
        <f>1-Table1[[#This Row],[Percent of Fully Qualified Teachers]]</f>
        <v>3.3660661999999952E-2</v>
      </c>
      <c r="J1007" s="2">
        <v>0.96633933800000005</v>
      </c>
    </row>
    <row r="1008" spans="1:10" x14ac:dyDescent="0.45">
      <c r="A1008" t="s">
        <v>766</v>
      </c>
      <c r="B1008" t="s">
        <v>771</v>
      </c>
      <c r="C1008">
        <v>23</v>
      </c>
      <c r="D1008">
        <v>37</v>
      </c>
      <c r="E1008">
        <v>1</v>
      </c>
      <c r="F1008">
        <v>61</v>
      </c>
      <c r="G1008" s="19">
        <v>1025.97</v>
      </c>
      <c r="H1008" s="19">
        <v>964.97</v>
      </c>
      <c r="I1008" s="2">
        <f>1-Table1[[#This Row],[Percent of Fully Qualified Teachers]]</f>
        <v>5.9455930000000046E-2</v>
      </c>
      <c r="J1008" s="2">
        <v>0.94054406999999995</v>
      </c>
    </row>
    <row r="1009" spans="1:10" x14ac:dyDescent="0.45">
      <c r="A1009" t="s">
        <v>766</v>
      </c>
      <c r="B1009" t="s">
        <v>1402</v>
      </c>
      <c r="C1009">
        <v>0</v>
      </c>
      <c r="D1009">
        <v>4</v>
      </c>
      <c r="E1009">
        <v>0</v>
      </c>
      <c r="F1009">
        <v>4</v>
      </c>
      <c r="G1009" s="19">
        <v>14.62</v>
      </c>
      <c r="H1009" s="19">
        <v>10.62</v>
      </c>
      <c r="I1009" s="2">
        <f>1-Table1[[#This Row],[Percent of Fully Qualified Teachers]]</f>
        <v>0.27359781100000002</v>
      </c>
      <c r="J1009" s="2">
        <v>0.72640218899999998</v>
      </c>
    </row>
    <row r="1010" spans="1:10" x14ac:dyDescent="0.45">
      <c r="A1010" t="s">
        <v>766</v>
      </c>
      <c r="B1010" t="s">
        <v>1401</v>
      </c>
      <c r="C1010">
        <v>6</v>
      </c>
      <c r="D1010">
        <v>0</v>
      </c>
      <c r="E1010">
        <v>0</v>
      </c>
      <c r="F1010">
        <v>6</v>
      </c>
      <c r="G1010" s="19"/>
      <c r="H1010" s="19"/>
      <c r="J1010" s="2"/>
    </row>
    <row r="1011" spans="1:10" x14ac:dyDescent="0.45">
      <c r="A1011" t="s">
        <v>766</v>
      </c>
      <c r="B1011" t="s">
        <v>1399</v>
      </c>
      <c r="C1011">
        <v>1</v>
      </c>
      <c r="D1011">
        <v>0</v>
      </c>
      <c r="E1011">
        <v>0</v>
      </c>
      <c r="F1011">
        <v>1</v>
      </c>
      <c r="G1011" s="19"/>
      <c r="H1011" s="19"/>
      <c r="J1011" s="2"/>
    </row>
    <row r="1012" spans="1:10" x14ac:dyDescent="0.45">
      <c r="A1012" t="s">
        <v>766</v>
      </c>
      <c r="B1012" t="s">
        <v>770</v>
      </c>
      <c r="C1012">
        <v>5</v>
      </c>
      <c r="D1012">
        <v>6</v>
      </c>
      <c r="E1012">
        <v>1</v>
      </c>
      <c r="F1012">
        <v>12</v>
      </c>
      <c r="G1012" s="19">
        <v>177.33</v>
      </c>
      <c r="H1012" s="19">
        <v>165.33</v>
      </c>
      <c r="I1012" s="2">
        <f>1-Table1[[#This Row],[Percent of Fully Qualified Teachers]]</f>
        <v>6.7670444999999968E-2</v>
      </c>
      <c r="J1012" s="2">
        <v>0.93232955500000003</v>
      </c>
    </row>
    <row r="1013" spans="1:10" x14ac:dyDescent="0.45">
      <c r="A1013" t="s">
        <v>766</v>
      </c>
      <c r="B1013" t="s">
        <v>1398</v>
      </c>
      <c r="C1013">
        <v>2</v>
      </c>
      <c r="D1013">
        <v>4</v>
      </c>
      <c r="E1013">
        <v>0</v>
      </c>
      <c r="F1013">
        <v>6</v>
      </c>
      <c r="G1013" s="19"/>
      <c r="H1013" s="19"/>
      <c r="J1013" s="2"/>
    </row>
    <row r="1014" spans="1:10" x14ac:dyDescent="0.45">
      <c r="A1014" t="s">
        <v>766</v>
      </c>
      <c r="B1014" t="s">
        <v>186</v>
      </c>
      <c r="C1014">
        <v>15</v>
      </c>
      <c r="D1014">
        <v>29</v>
      </c>
      <c r="E1014">
        <v>5</v>
      </c>
      <c r="F1014">
        <v>49</v>
      </c>
      <c r="G1014" s="19">
        <v>257.5</v>
      </c>
      <c r="H1014" s="19">
        <v>208.5</v>
      </c>
      <c r="I1014" s="2">
        <f>1-Table1[[#This Row],[Percent of Fully Qualified Teachers]]</f>
        <v>0.19029126200000002</v>
      </c>
      <c r="J1014" s="2">
        <v>0.80970873799999998</v>
      </c>
    </row>
    <row r="1015" spans="1:10" x14ac:dyDescent="0.45">
      <c r="A1015" t="s">
        <v>766</v>
      </c>
      <c r="B1015" t="s">
        <v>1397</v>
      </c>
      <c r="C1015">
        <v>1</v>
      </c>
      <c r="D1015">
        <v>0</v>
      </c>
      <c r="E1015">
        <v>0</v>
      </c>
      <c r="F1015">
        <v>1</v>
      </c>
      <c r="G1015" s="19"/>
      <c r="H1015" s="19"/>
      <c r="J1015" s="2"/>
    </row>
    <row r="1016" spans="1:10" x14ac:dyDescent="0.45">
      <c r="A1016" t="s">
        <v>766</v>
      </c>
      <c r="B1016" t="s">
        <v>769</v>
      </c>
      <c r="C1016">
        <v>67</v>
      </c>
      <c r="D1016">
        <v>118</v>
      </c>
      <c r="E1016">
        <v>3</v>
      </c>
      <c r="F1016">
        <v>188</v>
      </c>
      <c r="G1016" s="19">
        <v>1594.95</v>
      </c>
      <c r="H1016" s="19">
        <v>1406.95</v>
      </c>
      <c r="I1016" s="2">
        <f>1-Table1[[#This Row],[Percent of Fully Qualified Teachers]]</f>
        <v>0.11787203400000001</v>
      </c>
      <c r="J1016" s="2">
        <v>0.88212796599999999</v>
      </c>
    </row>
    <row r="1017" spans="1:10" x14ac:dyDescent="0.45">
      <c r="A1017" t="s">
        <v>766</v>
      </c>
      <c r="B1017" t="s">
        <v>1396</v>
      </c>
      <c r="C1017">
        <v>1</v>
      </c>
      <c r="D1017">
        <v>0</v>
      </c>
      <c r="E1017">
        <v>0</v>
      </c>
      <c r="F1017">
        <v>1</v>
      </c>
      <c r="G1017" s="19"/>
      <c r="H1017" s="19"/>
      <c r="J1017" s="2"/>
    </row>
    <row r="1018" spans="1:10" x14ac:dyDescent="0.45">
      <c r="A1018" t="s">
        <v>766</v>
      </c>
      <c r="B1018" t="s">
        <v>768</v>
      </c>
      <c r="C1018">
        <v>13</v>
      </c>
      <c r="D1018">
        <v>11</v>
      </c>
      <c r="E1018">
        <v>1</v>
      </c>
      <c r="F1018">
        <v>25</v>
      </c>
      <c r="G1018" s="19">
        <v>729.33</v>
      </c>
      <c r="H1018" s="19">
        <v>704.33</v>
      </c>
      <c r="I1018" s="2">
        <f>1-Table1[[#This Row],[Percent of Fully Qualified Teachers]]</f>
        <v>3.4278036000000012E-2</v>
      </c>
      <c r="J1018" s="2">
        <v>0.96572196399999999</v>
      </c>
    </row>
    <row r="1019" spans="1:10" x14ac:dyDescent="0.45">
      <c r="A1019" t="s">
        <v>766</v>
      </c>
      <c r="B1019" t="s">
        <v>1395</v>
      </c>
      <c r="C1019">
        <v>9</v>
      </c>
      <c r="D1019">
        <v>4</v>
      </c>
      <c r="E1019">
        <v>0</v>
      </c>
      <c r="F1019">
        <v>13</v>
      </c>
      <c r="G1019" s="19"/>
      <c r="H1019" s="19"/>
      <c r="J1019" s="2"/>
    </row>
    <row r="1020" spans="1:10" x14ac:dyDescent="0.45">
      <c r="A1020" t="s">
        <v>766</v>
      </c>
      <c r="B1020" t="s">
        <v>767</v>
      </c>
      <c r="C1020">
        <v>2</v>
      </c>
      <c r="D1020">
        <v>5</v>
      </c>
      <c r="E1020">
        <v>0</v>
      </c>
      <c r="F1020">
        <v>7</v>
      </c>
      <c r="G1020" s="19"/>
      <c r="H1020" s="19"/>
      <c r="J1020" s="2"/>
    </row>
    <row r="1021" spans="1:10" x14ac:dyDescent="0.45">
      <c r="A1021" t="s">
        <v>776</v>
      </c>
      <c r="B1021" t="s">
        <v>781</v>
      </c>
      <c r="C1021">
        <v>2</v>
      </c>
      <c r="D1021">
        <v>4</v>
      </c>
      <c r="E1021">
        <v>0</v>
      </c>
      <c r="F1021">
        <v>6</v>
      </c>
      <c r="G1021" s="19">
        <v>220.14</v>
      </c>
      <c r="H1021" s="19">
        <v>214.14</v>
      </c>
      <c r="I1021" s="2">
        <f>1-Table1[[#This Row],[Percent of Fully Qualified Teachers]]</f>
        <v>2.7255382999999966E-2</v>
      </c>
      <c r="J1021" s="2">
        <v>0.97274461700000003</v>
      </c>
    </row>
    <row r="1022" spans="1:10" x14ac:dyDescent="0.45">
      <c r="A1022" t="s">
        <v>776</v>
      </c>
      <c r="B1022" t="s">
        <v>779</v>
      </c>
      <c r="C1022">
        <v>5</v>
      </c>
      <c r="D1022">
        <v>21</v>
      </c>
      <c r="E1022">
        <v>0</v>
      </c>
      <c r="F1022">
        <v>26</v>
      </c>
      <c r="G1022" s="19"/>
      <c r="H1022" s="19"/>
      <c r="J1022" s="2"/>
    </row>
    <row r="1023" spans="1:10" x14ac:dyDescent="0.45">
      <c r="A1023" t="s">
        <v>776</v>
      </c>
      <c r="B1023" t="s">
        <v>778</v>
      </c>
      <c r="C1023">
        <v>2</v>
      </c>
      <c r="D1023">
        <v>4</v>
      </c>
      <c r="E1023">
        <v>0</v>
      </c>
      <c r="F1023">
        <v>6</v>
      </c>
      <c r="G1023" s="19">
        <v>306.5</v>
      </c>
      <c r="H1023" s="19">
        <v>300.5</v>
      </c>
      <c r="I1023" s="2">
        <f>1-Table1[[#This Row],[Percent of Fully Qualified Teachers]]</f>
        <v>1.9575856000000003E-2</v>
      </c>
      <c r="J1023" s="2">
        <v>0.980424144</v>
      </c>
    </row>
    <row r="1024" spans="1:10" x14ac:dyDescent="0.45">
      <c r="A1024" t="s">
        <v>776</v>
      </c>
      <c r="B1024" t="s">
        <v>1421</v>
      </c>
      <c r="C1024">
        <v>3</v>
      </c>
      <c r="D1024">
        <v>4</v>
      </c>
      <c r="E1024">
        <v>0</v>
      </c>
      <c r="F1024">
        <v>7</v>
      </c>
      <c r="G1024" s="19">
        <v>387.84</v>
      </c>
      <c r="H1024" s="19">
        <v>380.84</v>
      </c>
      <c r="I1024" s="2">
        <f>1-Table1[[#This Row],[Percent of Fully Qualified Teachers]]</f>
        <v>1.8048680000000039E-2</v>
      </c>
      <c r="J1024" s="2">
        <v>0.98195131999999996</v>
      </c>
    </row>
    <row r="1025" spans="1:10" x14ac:dyDescent="0.45">
      <c r="A1025" t="s">
        <v>776</v>
      </c>
      <c r="B1025" t="s">
        <v>777</v>
      </c>
      <c r="C1025">
        <v>1</v>
      </c>
      <c r="D1025">
        <v>2</v>
      </c>
      <c r="E1025">
        <v>0</v>
      </c>
      <c r="F1025">
        <v>3</v>
      </c>
      <c r="G1025" s="19">
        <v>44.89</v>
      </c>
      <c r="H1025" s="19">
        <v>41.89</v>
      </c>
      <c r="I1025" s="2">
        <f>1-Table1[[#This Row],[Percent of Fully Qualified Teachers]]</f>
        <v>6.6830029000000013E-2</v>
      </c>
      <c r="J1025" s="2">
        <v>0.93316997099999999</v>
      </c>
    </row>
    <row r="1026" spans="1:10" x14ac:dyDescent="0.45">
      <c r="A1026" t="s">
        <v>776</v>
      </c>
      <c r="B1026" t="s">
        <v>1420</v>
      </c>
      <c r="C1026">
        <v>1</v>
      </c>
      <c r="D1026">
        <v>0</v>
      </c>
      <c r="E1026">
        <v>0</v>
      </c>
      <c r="F1026">
        <v>1</v>
      </c>
      <c r="G1026" s="19"/>
      <c r="H1026" s="19"/>
      <c r="J1026" s="2"/>
    </row>
    <row r="1027" spans="1:10" x14ac:dyDescent="0.45">
      <c r="A1027" t="s">
        <v>776</v>
      </c>
      <c r="B1027" t="s">
        <v>1419</v>
      </c>
      <c r="C1027">
        <v>1</v>
      </c>
      <c r="D1027">
        <v>1</v>
      </c>
      <c r="E1027">
        <v>0</v>
      </c>
      <c r="F1027">
        <v>2</v>
      </c>
      <c r="G1027" s="19">
        <v>112</v>
      </c>
      <c r="H1027" s="19">
        <v>110</v>
      </c>
      <c r="I1027" s="35">
        <v>1.7999999999999999E-2</v>
      </c>
      <c r="J1027" s="2">
        <v>0.98199999999999998</v>
      </c>
    </row>
    <row r="1028" spans="1:10" x14ac:dyDescent="0.45">
      <c r="A1028" t="s">
        <v>782</v>
      </c>
      <c r="B1028" t="s">
        <v>800</v>
      </c>
      <c r="C1028">
        <v>1</v>
      </c>
      <c r="D1028">
        <v>3</v>
      </c>
      <c r="E1028">
        <v>0</v>
      </c>
      <c r="F1028">
        <v>4</v>
      </c>
      <c r="G1028" s="19"/>
      <c r="H1028" s="19"/>
      <c r="J1028" s="2"/>
    </row>
    <row r="1029" spans="1:10" x14ac:dyDescent="0.45">
      <c r="A1029" t="s">
        <v>782</v>
      </c>
      <c r="B1029" t="s">
        <v>1433</v>
      </c>
      <c r="C1029">
        <v>0</v>
      </c>
      <c r="D1029">
        <v>1</v>
      </c>
      <c r="E1029">
        <v>0</v>
      </c>
      <c r="F1029">
        <v>1</v>
      </c>
      <c r="G1029" s="19"/>
      <c r="H1029" s="19"/>
      <c r="J1029" s="2"/>
    </row>
    <row r="1030" spans="1:10" x14ac:dyDescent="0.45">
      <c r="A1030" t="s">
        <v>782</v>
      </c>
      <c r="B1030" t="s">
        <v>1726</v>
      </c>
      <c r="C1030">
        <v>1</v>
      </c>
      <c r="D1030">
        <v>0</v>
      </c>
      <c r="E1030">
        <v>0</v>
      </c>
      <c r="F1030">
        <v>1</v>
      </c>
      <c r="G1030" s="19"/>
      <c r="H1030" s="19"/>
      <c r="J1030" s="2"/>
    </row>
    <row r="1031" spans="1:10" x14ac:dyDescent="0.45">
      <c r="A1031" t="s">
        <v>782</v>
      </c>
      <c r="B1031" t="s">
        <v>1727</v>
      </c>
      <c r="C1031">
        <v>0</v>
      </c>
      <c r="D1031">
        <v>1</v>
      </c>
      <c r="E1031">
        <v>0</v>
      </c>
      <c r="F1031">
        <v>1</v>
      </c>
      <c r="G1031" s="19">
        <v>22.6</v>
      </c>
      <c r="H1031" s="19">
        <v>21.6</v>
      </c>
      <c r="I1031" s="2">
        <f>1-Table1[[#This Row],[Percent of Fully Qualified Teachers]]</f>
        <v>4.4247787999999955E-2</v>
      </c>
      <c r="J1031" s="2">
        <v>0.95575221200000005</v>
      </c>
    </row>
    <row r="1032" spans="1:10" x14ac:dyDescent="0.45">
      <c r="A1032" t="s">
        <v>782</v>
      </c>
      <c r="B1032" t="s">
        <v>799</v>
      </c>
      <c r="C1032">
        <v>1</v>
      </c>
      <c r="D1032">
        <v>4</v>
      </c>
      <c r="E1032">
        <v>0</v>
      </c>
      <c r="F1032">
        <v>5</v>
      </c>
      <c r="G1032" s="19">
        <v>196</v>
      </c>
      <c r="H1032" s="19">
        <v>191</v>
      </c>
      <c r="I1032" s="35">
        <v>2.5000000000000001E-2</v>
      </c>
      <c r="J1032" s="2">
        <v>0.97499999999999998</v>
      </c>
    </row>
    <row r="1033" spans="1:10" x14ac:dyDescent="0.45">
      <c r="A1033" t="s">
        <v>782</v>
      </c>
      <c r="B1033" t="s">
        <v>798</v>
      </c>
      <c r="C1033">
        <v>2</v>
      </c>
      <c r="D1033">
        <v>3</v>
      </c>
      <c r="E1033">
        <v>0</v>
      </c>
      <c r="F1033">
        <v>5</v>
      </c>
      <c r="G1033" s="19"/>
      <c r="H1033" s="19"/>
      <c r="J1033" s="2"/>
    </row>
    <row r="1034" spans="1:10" x14ac:dyDescent="0.45">
      <c r="A1034" t="s">
        <v>782</v>
      </c>
      <c r="B1034" t="s">
        <v>797</v>
      </c>
      <c r="C1034">
        <v>1</v>
      </c>
      <c r="D1034">
        <v>1</v>
      </c>
      <c r="E1034">
        <v>0</v>
      </c>
      <c r="F1034">
        <v>2</v>
      </c>
      <c r="G1034" s="19">
        <v>143.36000000000001</v>
      </c>
      <c r="H1034" s="19">
        <v>141.36000000000001</v>
      </c>
      <c r="I1034" s="2">
        <f>1-Table1[[#This Row],[Percent of Fully Qualified Teachers]]</f>
        <v>1.3950892999999964E-2</v>
      </c>
      <c r="J1034" s="2">
        <v>0.98604910700000004</v>
      </c>
    </row>
    <row r="1035" spans="1:10" x14ac:dyDescent="0.45">
      <c r="A1035" t="s">
        <v>782</v>
      </c>
      <c r="B1035" t="s">
        <v>1432</v>
      </c>
      <c r="C1035">
        <v>1</v>
      </c>
      <c r="D1035">
        <v>0</v>
      </c>
      <c r="E1035">
        <v>0</v>
      </c>
      <c r="F1035">
        <v>1</v>
      </c>
      <c r="G1035" s="19"/>
      <c r="H1035" s="19"/>
      <c r="J1035" s="2"/>
    </row>
    <row r="1036" spans="1:10" x14ac:dyDescent="0.45">
      <c r="A1036" t="s">
        <v>782</v>
      </c>
      <c r="B1036" t="s">
        <v>796</v>
      </c>
      <c r="C1036">
        <v>0</v>
      </c>
      <c r="D1036">
        <v>1</v>
      </c>
      <c r="E1036">
        <v>0</v>
      </c>
      <c r="F1036">
        <v>1</v>
      </c>
      <c r="G1036" s="19"/>
      <c r="H1036" s="19"/>
      <c r="J1036" s="2"/>
    </row>
    <row r="1037" spans="1:10" x14ac:dyDescent="0.45">
      <c r="A1037" t="s">
        <v>782</v>
      </c>
      <c r="B1037" t="s">
        <v>1431</v>
      </c>
      <c r="C1037">
        <v>0</v>
      </c>
      <c r="D1037">
        <v>2</v>
      </c>
      <c r="E1037">
        <v>0</v>
      </c>
      <c r="F1037">
        <v>2</v>
      </c>
      <c r="G1037" s="19"/>
      <c r="H1037" s="19"/>
      <c r="J1037" s="2"/>
    </row>
    <row r="1038" spans="1:10" x14ac:dyDescent="0.45">
      <c r="A1038" t="s">
        <v>782</v>
      </c>
      <c r="B1038" t="s">
        <v>773</v>
      </c>
      <c r="C1038">
        <v>4</v>
      </c>
      <c r="D1038">
        <v>4</v>
      </c>
      <c r="E1038">
        <v>1</v>
      </c>
      <c r="F1038">
        <v>9</v>
      </c>
      <c r="G1038" s="19"/>
      <c r="H1038" s="19"/>
      <c r="J1038" s="2"/>
    </row>
    <row r="1039" spans="1:10" x14ac:dyDescent="0.45">
      <c r="A1039" t="s">
        <v>782</v>
      </c>
      <c r="B1039" t="s">
        <v>1430</v>
      </c>
      <c r="C1039">
        <v>1</v>
      </c>
      <c r="D1039">
        <v>6</v>
      </c>
      <c r="E1039">
        <v>0</v>
      </c>
      <c r="F1039">
        <v>7</v>
      </c>
      <c r="G1039" s="19"/>
      <c r="H1039" s="19"/>
      <c r="J1039" s="2"/>
    </row>
    <row r="1040" spans="1:10" x14ac:dyDescent="0.45">
      <c r="A1040" t="s">
        <v>782</v>
      </c>
      <c r="B1040" t="s">
        <v>795</v>
      </c>
      <c r="C1040">
        <v>0</v>
      </c>
      <c r="D1040">
        <v>4</v>
      </c>
      <c r="E1040">
        <v>0</v>
      </c>
      <c r="F1040">
        <v>4</v>
      </c>
      <c r="G1040" s="19"/>
      <c r="H1040" s="19"/>
      <c r="J1040" s="2"/>
    </row>
    <row r="1041" spans="1:10" x14ac:dyDescent="0.45">
      <c r="A1041" t="s">
        <v>782</v>
      </c>
      <c r="B1041" t="s">
        <v>1429</v>
      </c>
      <c r="C1041">
        <v>0</v>
      </c>
      <c r="D1041">
        <v>1</v>
      </c>
      <c r="E1041">
        <v>0</v>
      </c>
      <c r="F1041">
        <v>1</v>
      </c>
      <c r="G1041" s="19">
        <v>27</v>
      </c>
      <c r="H1041" s="19">
        <v>26</v>
      </c>
      <c r="I1041" s="35">
        <v>3.7999999999999999E-2</v>
      </c>
      <c r="J1041" s="2">
        <v>0.96199999999999997</v>
      </c>
    </row>
    <row r="1042" spans="1:10" x14ac:dyDescent="0.45">
      <c r="A1042" t="s">
        <v>782</v>
      </c>
      <c r="B1042" t="s">
        <v>1728</v>
      </c>
      <c r="C1042">
        <v>0</v>
      </c>
      <c r="D1042">
        <v>2</v>
      </c>
      <c r="E1042">
        <v>0</v>
      </c>
      <c r="F1042">
        <v>2</v>
      </c>
      <c r="G1042" s="19"/>
      <c r="H1042" s="19"/>
      <c r="J1042" s="2"/>
    </row>
    <row r="1043" spans="1:10" x14ac:dyDescent="0.45">
      <c r="A1043" t="s">
        <v>782</v>
      </c>
      <c r="B1043" t="s">
        <v>794</v>
      </c>
      <c r="C1043">
        <v>2</v>
      </c>
      <c r="D1043">
        <v>3</v>
      </c>
      <c r="E1043">
        <v>0</v>
      </c>
      <c r="F1043">
        <v>5</v>
      </c>
      <c r="G1043" s="19"/>
      <c r="H1043" s="19"/>
      <c r="J1043" s="2"/>
    </row>
    <row r="1044" spans="1:10" x14ac:dyDescent="0.45">
      <c r="A1044" t="s">
        <v>782</v>
      </c>
      <c r="B1044" t="s">
        <v>793</v>
      </c>
      <c r="C1044">
        <v>1</v>
      </c>
      <c r="D1044">
        <v>1</v>
      </c>
      <c r="E1044">
        <v>0</v>
      </c>
      <c r="F1044">
        <v>2</v>
      </c>
      <c r="G1044" s="19"/>
      <c r="H1044" s="19"/>
      <c r="J1044" s="2"/>
    </row>
    <row r="1045" spans="1:10" x14ac:dyDescent="0.45">
      <c r="A1045" t="s">
        <v>782</v>
      </c>
      <c r="B1045" t="s">
        <v>1428</v>
      </c>
      <c r="C1045">
        <v>4</v>
      </c>
      <c r="D1045">
        <v>4</v>
      </c>
      <c r="E1045">
        <v>0</v>
      </c>
      <c r="F1045">
        <v>8</v>
      </c>
      <c r="G1045" s="19"/>
      <c r="H1045" s="19"/>
      <c r="J1045" s="2"/>
    </row>
    <row r="1046" spans="1:10" x14ac:dyDescent="0.45">
      <c r="A1046" t="s">
        <v>782</v>
      </c>
      <c r="B1046" t="s">
        <v>791</v>
      </c>
      <c r="C1046">
        <v>4</v>
      </c>
      <c r="D1046">
        <v>10</v>
      </c>
      <c r="E1046">
        <v>0</v>
      </c>
      <c r="F1046">
        <v>14</v>
      </c>
      <c r="G1046" s="19"/>
      <c r="H1046" s="19"/>
      <c r="J1046" s="2"/>
    </row>
    <row r="1047" spans="1:10" x14ac:dyDescent="0.45">
      <c r="A1047" t="s">
        <v>782</v>
      </c>
      <c r="B1047" t="s">
        <v>790</v>
      </c>
      <c r="C1047">
        <v>7</v>
      </c>
      <c r="D1047">
        <v>22</v>
      </c>
      <c r="E1047">
        <v>1</v>
      </c>
      <c r="F1047">
        <v>30</v>
      </c>
      <c r="G1047" s="19"/>
      <c r="H1047" s="19"/>
      <c r="J1047" s="2"/>
    </row>
    <row r="1048" spans="1:10" x14ac:dyDescent="0.45">
      <c r="A1048" t="s">
        <v>782</v>
      </c>
      <c r="B1048" t="s">
        <v>789</v>
      </c>
      <c r="C1048">
        <v>1</v>
      </c>
      <c r="D1048">
        <v>2</v>
      </c>
      <c r="E1048">
        <v>0</v>
      </c>
      <c r="F1048">
        <v>3</v>
      </c>
      <c r="G1048" s="19"/>
      <c r="H1048" s="19"/>
      <c r="J1048" s="2"/>
    </row>
    <row r="1049" spans="1:10" x14ac:dyDescent="0.45">
      <c r="A1049" t="s">
        <v>782</v>
      </c>
      <c r="B1049" t="s">
        <v>1427</v>
      </c>
      <c r="C1049">
        <v>0</v>
      </c>
      <c r="D1049">
        <v>2</v>
      </c>
      <c r="E1049">
        <v>0</v>
      </c>
      <c r="F1049">
        <v>2</v>
      </c>
      <c r="G1049" s="19"/>
      <c r="H1049" s="19"/>
      <c r="J1049" s="2"/>
    </row>
    <row r="1050" spans="1:10" x14ac:dyDescent="0.45">
      <c r="A1050" t="s">
        <v>782</v>
      </c>
      <c r="B1050" t="s">
        <v>788</v>
      </c>
      <c r="C1050">
        <v>1</v>
      </c>
      <c r="D1050">
        <v>4</v>
      </c>
      <c r="E1050">
        <v>0</v>
      </c>
      <c r="F1050">
        <v>5</v>
      </c>
      <c r="G1050" s="19"/>
      <c r="H1050" s="19"/>
      <c r="J1050" s="2"/>
    </row>
    <row r="1051" spans="1:10" x14ac:dyDescent="0.45">
      <c r="A1051" t="s">
        <v>782</v>
      </c>
      <c r="B1051" t="s">
        <v>787</v>
      </c>
      <c r="C1051">
        <v>4</v>
      </c>
      <c r="D1051">
        <v>6</v>
      </c>
      <c r="E1051">
        <v>0</v>
      </c>
      <c r="F1051">
        <v>10</v>
      </c>
      <c r="G1051" s="19"/>
      <c r="H1051" s="19"/>
      <c r="J1051" s="2"/>
    </row>
    <row r="1052" spans="1:10" x14ac:dyDescent="0.45">
      <c r="A1052" t="s">
        <v>782</v>
      </c>
      <c r="B1052" t="s">
        <v>1426</v>
      </c>
      <c r="C1052">
        <v>3</v>
      </c>
      <c r="D1052">
        <v>5</v>
      </c>
      <c r="E1052">
        <v>0</v>
      </c>
      <c r="F1052">
        <v>8</v>
      </c>
      <c r="G1052" s="19">
        <v>47.21</v>
      </c>
      <c r="H1052" s="19">
        <v>39.21</v>
      </c>
      <c r="I1052" s="2">
        <f>1-Table1[[#This Row],[Percent of Fully Qualified Teachers]]</f>
        <v>0.16945562400000003</v>
      </c>
      <c r="J1052" s="2">
        <v>0.83054437599999997</v>
      </c>
    </row>
    <row r="1053" spans="1:10" x14ac:dyDescent="0.45">
      <c r="A1053" t="s">
        <v>782</v>
      </c>
      <c r="B1053" t="s">
        <v>786</v>
      </c>
      <c r="C1053">
        <v>4</v>
      </c>
      <c r="D1053">
        <v>2</v>
      </c>
      <c r="E1053">
        <v>0</v>
      </c>
      <c r="F1053">
        <v>6</v>
      </c>
      <c r="G1053" s="19"/>
      <c r="H1053" s="19"/>
      <c r="J1053" s="2"/>
    </row>
    <row r="1054" spans="1:10" x14ac:dyDescent="0.45">
      <c r="A1054" t="s">
        <v>782</v>
      </c>
      <c r="B1054" t="s">
        <v>785</v>
      </c>
      <c r="C1054">
        <v>7</v>
      </c>
      <c r="D1054">
        <v>7</v>
      </c>
      <c r="E1054">
        <v>0</v>
      </c>
      <c r="F1054">
        <v>14</v>
      </c>
      <c r="G1054" s="19"/>
      <c r="H1054" s="19"/>
      <c r="J1054" s="2"/>
    </row>
    <row r="1055" spans="1:10" x14ac:dyDescent="0.45">
      <c r="A1055" t="s">
        <v>782</v>
      </c>
      <c r="B1055" t="s">
        <v>784</v>
      </c>
      <c r="C1055">
        <v>8</v>
      </c>
      <c r="D1055">
        <v>4</v>
      </c>
      <c r="E1055">
        <v>0</v>
      </c>
      <c r="F1055">
        <v>12</v>
      </c>
      <c r="G1055" s="19"/>
      <c r="H1055" s="19"/>
      <c r="J1055" s="2"/>
    </row>
    <row r="1056" spans="1:10" x14ac:dyDescent="0.45">
      <c r="A1056" t="s">
        <v>782</v>
      </c>
      <c r="B1056" t="s">
        <v>783</v>
      </c>
      <c r="C1056">
        <v>6</v>
      </c>
      <c r="D1056">
        <v>4</v>
      </c>
      <c r="E1056">
        <v>0</v>
      </c>
      <c r="F1056">
        <v>10</v>
      </c>
      <c r="G1056" s="19">
        <v>412.2</v>
      </c>
      <c r="H1056" s="19">
        <v>402.2</v>
      </c>
      <c r="I1056" s="2">
        <f>1-Table1[[#This Row],[Percent of Fully Qualified Teachers]]</f>
        <v>2.4260068000000024E-2</v>
      </c>
      <c r="J1056" s="2">
        <v>0.97573993199999998</v>
      </c>
    </row>
    <row r="1057" spans="1:10" x14ac:dyDescent="0.45">
      <c r="A1057" t="s">
        <v>782</v>
      </c>
      <c r="B1057" t="s">
        <v>1425</v>
      </c>
      <c r="C1057">
        <v>0</v>
      </c>
      <c r="D1057">
        <v>2</v>
      </c>
      <c r="E1057">
        <v>0</v>
      </c>
      <c r="F1057">
        <v>2</v>
      </c>
      <c r="G1057" s="19"/>
      <c r="H1057" s="19"/>
      <c r="J1057" s="2"/>
    </row>
    <row r="1058" spans="1:10" x14ac:dyDescent="0.45">
      <c r="A1058" t="s">
        <v>782</v>
      </c>
      <c r="B1058" t="s">
        <v>1424</v>
      </c>
      <c r="C1058">
        <v>0</v>
      </c>
      <c r="D1058">
        <v>1</v>
      </c>
      <c r="E1058">
        <v>0</v>
      </c>
      <c r="F1058">
        <v>1</v>
      </c>
      <c r="G1058" s="19"/>
      <c r="H1058" s="19"/>
      <c r="J1058" s="2"/>
    </row>
    <row r="1059" spans="1:10" x14ac:dyDescent="0.45">
      <c r="A1059" t="s">
        <v>782</v>
      </c>
      <c r="B1059" t="s">
        <v>1423</v>
      </c>
      <c r="C1059">
        <v>0</v>
      </c>
      <c r="D1059">
        <v>1</v>
      </c>
      <c r="E1059">
        <v>0</v>
      </c>
      <c r="F1059">
        <v>1</v>
      </c>
      <c r="G1059" s="19"/>
      <c r="H1059" s="19"/>
      <c r="J1059" s="2"/>
    </row>
    <row r="1060" spans="1:10" x14ac:dyDescent="0.45">
      <c r="A1060" t="s">
        <v>782</v>
      </c>
      <c r="B1060" t="s">
        <v>1422</v>
      </c>
      <c r="C1060">
        <v>0</v>
      </c>
      <c r="D1060">
        <v>2</v>
      </c>
      <c r="E1060">
        <v>0</v>
      </c>
      <c r="F1060">
        <v>2</v>
      </c>
      <c r="G1060" s="19">
        <v>40.92</v>
      </c>
      <c r="H1060" s="19">
        <v>38.92</v>
      </c>
      <c r="I1060" s="2">
        <f>1-Table1[[#This Row],[Percent of Fully Qualified Teachers]]</f>
        <v>4.8875855000000024E-2</v>
      </c>
      <c r="J1060" s="2">
        <v>0.95112414499999998</v>
      </c>
    </row>
    <row r="1061" spans="1:10" x14ac:dyDescent="0.45">
      <c r="A1061" t="s">
        <v>801</v>
      </c>
      <c r="B1061" t="s">
        <v>1437</v>
      </c>
      <c r="C1061">
        <v>1</v>
      </c>
      <c r="D1061">
        <v>1</v>
      </c>
      <c r="E1061">
        <v>0</v>
      </c>
      <c r="F1061">
        <v>2</v>
      </c>
      <c r="G1061" s="19">
        <v>75.7</v>
      </c>
      <c r="H1061" s="19">
        <v>73.7</v>
      </c>
      <c r="I1061" s="2">
        <f>1-Table1[[#This Row],[Percent of Fully Qualified Teachers]]</f>
        <v>2.6420078999999985E-2</v>
      </c>
      <c r="J1061" s="2">
        <v>0.97357992100000001</v>
      </c>
    </row>
    <row r="1062" spans="1:10" x14ac:dyDescent="0.45">
      <c r="A1062" t="s">
        <v>801</v>
      </c>
      <c r="B1062" t="s">
        <v>809</v>
      </c>
      <c r="C1062">
        <v>3</v>
      </c>
      <c r="D1062">
        <v>1</v>
      </c>
      <c r="E1062">
        <v>0</v>
      </c>
      <c r="F1062">
        <v>4</v>
      </c>
      <c r="G1062" s="19"/>
      <c r="H1062" s="19"/>
      <c r="J1062" s="2"/>
    </row>
    <row r="1063" spans="1:10" x14ac:dyDescent="0.45">
      <c r="A1063" t="s">
        <v>801</v>
      </c>
      <c r="B1063" t="s">
        <v>1436</v>
      </c>
      <c r="C1063">
        <v>1</v>
      </c>
      <c r="D1063">
        <v>2</v>
      </c>
      <c r="E1063">
        <v>0</v>
      </c>
      <c r="F1063">
        <v>3</v>
      </c>
      <c r="G1063" s="19">
        <v>109</v>
      </c>
      <c r="H1063" s="19">
        <v>106</v>
      </c>
      <c r="I1063" s="2">
        <f>1-Table1[[#This Row],[Percent of Fully Qualified Teachers]]</f>
        <v>2.7522935999999998E-2</v>
      </c>
      <c r="J1063" s="2">
        <v>0.972477064</v>
      </c>
    </row>
    <row r="1064" spans="1:10" x14ac:dyDescent="0.45">
      <c r="A1064" t="s">
        <v>801</v>
      </c>
      <c r="B1064" t="s">
        <v>1729</v>
      </c>
      <c r="C1064">
        <v>1</v>
      </c>
      <c r="D1064">
        <v>0</v>
      </c>
      <c r="E1064">
        <v>0</v>
      </c>
      <c r="F1064">
        <v>1</v>
      </c>
      <c r="G1064" s="19">
        <v>19</v>
      </c>
      <c r="H1064" s="19">
        <v>18</v>
      </c>
      <c r="I1064" s="35">
        <v>5.2999999999999999E-2</v>
      </c>
      <c r="J1064" s="2">
        <v>0.94699999999999995</v>
      </c>
    </row>
    <row r="1065" spans="1:10" x14ac:dyDescent="0.45">
      <c r="A1065" t="s">
        <v>801</v>
      </c>
      <c r="B1065" t="s">
        <v>1435</v>
      </c>
      <c r="C1065">
        <v>1</v>
      </c>
      <c r="D1065">
        <v>1</v>
      </c>
      <c r="E1065">
        <v>0</v>
      </c>
      <c r="F1065">
        <v>2</v>
      </c>
      <c r="G1065" s="19"/>
      <c r="H1065" s="19"/>
      <c r="J1065" s="2"/>
    </row>
    <row r="1066" spans="1:10" x14ac:dyDescent="0.45">
      <c r="A1066" t="s">
        <v>801</v>
      </c>
      <c r="B1066" t="s">
        <v>1556</v>
      </c>
      <c r="C1066">
        <v>0</v>
      </c>
      <c r="D1066">
        <v>1</v>
      </c>
      <c r="E1066">
        <v>0</v>
      </c>
      <c r="F1066">
        <v>1</v>
      </c>
      <c r="G1066" s="19"/>
      <c r="H1066" s="19"/>
      <c r="J1066" s="2"/>
    </row>
    <row r="1067" spans="1:10" x14ac:dyDescent="0.45">
      <c r="A1067" t="s">
        <v>801</v>
      </c>
      <c r="B1067" t="s">
        <v>808</v>
      </c>
      <c r="C1067">
        <v>4</v>
      </c>
      <c r="D1067">
        <v>18</v>
      </c>
      <c r="E1067">
        <v>1</v>
      </c>
      <c r="F1067">
        <v>23</v>
      </c>
      <c r="G1067" s="19">
        <v>501.24</v>
      </c>
      <c r="H1067" s="19">
        <v>478.24</v>
      </c>
      <c r="I1067" s="2">
        <f>1-Table1[[#This Row],[Percent of Fully Qualified Teachers]]</f>
        <v>4.5886202000000043E-2</v>
      </c>
      <c r="J1067" s="2">
        <v>0.95411379799999996</v>
      </c>
    </row>
    <row r="1068" spans="1:10" x14ac:dyDescent="0.45">
      <c r="A1068" t="s">
        <v>801</v>
      </c>
      <c r="B1068" t="s">
        <v>1730</v>
      </c>
      <c r="C1068">
        <v>0</v>
      </c>
      <c r="D1068">
        <v>1</v>
      </c>
      <c r="E1068">
        <v>0</v>
      </c>
      <c r="F1068">
        <v>1</v>
      </c>
      <c r="G1068" s="19">
        <v>11.72</v>
      </c>
      <c r="H1068" s="19">
        <v>10.72</v>
      </c>
      <c r="I1068" s="2">
        <f>1-Table1[[#This Row],[Percent of Fully Qualified Teachers]]</f>
        <v>8.5324232000000055E-2</v>
      </c>
      <c r="J1068" s="2">
        <v>0.91467576799999994</v>
      </c>
    </row>
    <row r="1069" spans="1:10" x14ac:dyDescent="0.45">
      <c r="A1069" t="s">
        <v>801</v>
      </c>
      <c r="B1069" t="s">
        <v>1731</v>
      </c>
      <c r="C1069">
        <v>0</v>
      </c>
      <c r="D1069">
        <v>1</v>
      </c>
      <c r="E1069">
        <v>0</v>
      </c>
      <c r="F1069">
        <v>1</v>
      </c>
      <c r="G1069" s="19">
        <v>37</v>
      </c>
      <c r="H1069" s="19">
        <v>36</v>
      </c>
      <c r="I1069" s="2">
        <f>1-Table1[[#This Row],[Percent of Fully Qualified Teachers]]</f>
        <v>2.7027027000000037E-2</v>
      </c>
      <c r="J1069" s="2">
        <v>0.97297297299999996</v>
      </c>
    </row>
    <row r="1070" spans="1:10" x14ac:dyDescent="0.45">
      <c r="A1070" t="s">
        <v>801</v>
      </c>
      <c r="B1070" t="s">
        <v>807</v>
      </c>
      <c r="C1070">
        <v>5</v>
      </c>
      <c r="D1070">
        <v>7</v>
      </c>
      <c r="E1070">
        <v>0</v>
      </c>
      <c r="F1070">
        <v>12</v>
      </c>
      <c r="G1070" s="19"/>
      <c r="H1070" s="19"/>
      <c r="J1070" s="2"/>
    </row>
    <row r="1071" spans="1:10" x14ac:dyDescent="0.45">
      <c r="A1071" t="s">
        <v>801</v>
      </c>
      <c r="B1071" t="s">
        <v>806</v>
      </c>
      <c r="C1071">
        <v>0</v>
      </c>
      <c r="D1071">
        <v>6</v>
      </c>
      <c r="E1071">
        <v>0</v>
      </c>
      <c r="F1071">
        <v>6</v>
      </c>
      <c r="G1071" s="19">
        <v>32.5</v>
      </c>
      <c r="H1071" s="19">
        <v>26.5</v>
      </c>
      <c r="I1071" s="2">
        <f>1-Table1[[#This Row],[Percent of Fully Qualified Teachers]]</f>
        <v>0.18461538499999997</v>
      </c>
      <c r="J1071" s="2">
        <v>0.81538461500000003</v>
      </c>
    </row>
    <row r="1072" spans="1:10" x14ac:dyDescent="0.45">
      <c r="A1072" t="s">
        <v>801</v>
      </c>
      <c r="B1072" t="s">
        <v>805</v>
      </c>
      <c r="C1072">
        <v>4</v>
      </c>
      <c r="D1072">
        <v>14</v>
      </c>
      <c r="E1072">
        <v>0</v>
      </c>
      <c r="F1072">
        <v>18</v>
      </c>
      <c r="G1072" s="19">
        <v>677.48</v>
      </c>
      <c r="H1072" s="19">
        <v>659.48</v>
      </c>
      <c r="I1072" s="2">
        <f>1-Table1[[#This Row],[Percent of Fully Qualified Teachers]]</f>
        <v>2.6569049999999983E-2</v>
      </c>
      <c r="J1072" s="2">
        <v>0.97343095000000002</v>
      </c>
    </row>
    <row r="1073" spans="1:10" x14ac:dyDescent="0.45">
      <c r="A1073" t="s">
        <v>801</v>
      </c>
      <c r="B1073" t="s">
        <v>804</v>
      </c>
      <c r="C1073">
        <v>1</v>
      </c>
      <c r="D1073">
        <v>2</v>
      </c>
      <c r="E1073">
        <v>1</v>
      </c>
      <c r="F1073">
        <v>4</v>
      </c>
      <c r="G1073" s="19"/>
      <c r="H1073" s="19"/>
      <c r="J1073" s="2"/>
    </row>
    <row r="1074" spans="1:10" x14ac:dyDescent="0.45">
      <c r="A1074" t="s">
        <v>801</v>
      </c>
      <c r="B1074" t="s">
        <v>803</v>
      </c>
      <c r="C1074">
        <v>0</v>
      </c>
      <c r="D1074">
        <v>10</v>
      </c>
      <c r="E1074">
        <v>0</v>
      </c>
      <c r="F1074">
        <v>10</v>
      </c>
      <c r="G1074" s="19"/>
      <c r="H1074" s="19"/>
      <c r="J1074" s="2"/>
    </row>
    <row r="1075" spans="1:10" x14ac:dyDescent="0.45">
      <c r="A1075" t="s">
        <v>801</v>
      </c>
      <c r="B1075" t="s">
        <v>1434</v>
      </c>
      <c r="C1075">
        <v>0</v>
      </c>
      <c r="D1075">
        <v>1</v>
      </c>
      <c r="E1075">
        <v>0</v>
      </c>
      <c r="F1075">
        <v>1</v>
      </c>
      <c r="G1075" s="19"/>
      <c r="H1075" s="19"/>
      <c r="J1075" s="2"/>
    </row>
    <row r="1076" spans="1:10" x14ac:dyDescent="0.45">
      <c r="A1076" t="s">
        <v>810</v>
      </c>
      <c r="B1076" t="s">
        <v>849</v>
      </c>
      <c r="C1076">
        <v>1</v>
      </c>
      <c r="D1076">
        <v>5</v>
      </c>
      <c r="E1076">
        <v>0</v>
      </c>
      <c r="F1076">
        <v>6</v>
      </c>
      <c r="G1076" s="19"/>
      <c r="H1076" s="19"/>
      <c r="J1076" s="2"/>
    </row>
    <row r="1077" spans="1:10" x14ac:dyDescent="0.45">
      <c r="A1077" t="s">
        <v>810</v>
      </c>
      <c r="B1077" t="s">
        <v>848</v>
      </c>
      <c r="C1077">
        <v>0</v>
      </c>
      <c r="D1077">
        <v>7</v>
      </c>
      <c r="E1077">
        <v>0</v>
      </c>
      <c r="F1077">
        <v>7</v>
      </c>
      <c r="G1077" s="19"/>
      <c r="H1077" s="19"/>
      <c r="J1077" s="2"/>
    </row>
    <row r="1078" spans="1:10" x14ac:dyDescent="0.45">
      <c r="A1078" t="s">
        <v>810</v>
      </c>
      <c r="B1078" t="s">
        <v>1470</v>
      </c>
      <c r="C1078">
        <v>0</v>
      </c>
      <c r="D1078">
        <v>1</v>
      </c>
      <c r="E1078">
        <v>0</v>
      </c>
      <c r="F1078">
        <v>1</v>
      </c>
      <c r="G1078" s="19"/>
      <c r="H1078" s="19"/>
      <c r="J1078" s="2"/>
    </row>
    <row r="1079" spans="1:10" x14ac:dyDescent="0.45">
      <c r="A1079" t="s">
        <v>810</v>
      </c>
      <c r="B1079" t="s">
        <v>1469</v>
      </c>
      <c r="C1079">
        <v>0</v>
      </c>
      <c r="D1079">
        <v>1</v>
      </c>
      <c r="E1079">
        <v>0</v>
      </c>
      <c r="F1079">
        <v>1</v>
      </c>
      <c r="G1079" s="19"/>
      <c r="H1079" s="19"/>
      <c r="J1079" s="2"/>
    </row>
    <row r="1080" spans="1:10" x14ac:dyDescent="0.45">
      <c r="A1080" t="s">
        <v>810</v>
      </c>
      <c r="B1080" t="s">
        <v>1468</v>
      </c>
      <c r="C1080">
        <v>0</v>
      </c>
      <c r="D1080">
        <v>2</v>
      </c>
      <c r="E1080">
        <v>0</v>
      </c>
      <c r="F1080">
        <v>2</v>
      </c>
      <c r="G1080" s="19"/>
      <c r="H1080" s="19"/>
      <c r="J1080" s="2"/>
    </row>
    <row r="1081" spans="1:10" x14ac:dyDescent="0.45">
      <c r="A1081" t="s">
        <v>810</v>
      </c>
      <c r="B1081" t="s">
        <v>1467</v>
      </c>
      <c r="C1081">
        <v>0</v>
      </c>
      <c r="D1081">
        <v>2</v>
      </c>
      <c r="E1081">
        <v>0</v>
      </c>
      <c r="F1081">
        <v>2</v>
      </c>
      <c r="G1081" s="19"/>
      <c r="H1081" s="19"/>
      <c r="J1081" s="2"/>
    </row>
    <row r="1082" spans="1:10" x14ac:dyDescent="0.45">
      <c r="A1082" t="s">
        <v>810</v>
      </c>
      <c r="B1082" t="s">
        <v>1466</v>
      </c>
      <c r="C1082">
        <v>2</v>
      </c>
      <c r="D1082">
        <v>2</v>
      </c>
      <c r="E1082">
        <v>0</v>
      </c>
      <c r="F1082">
        <v>4</v>
      </c>
      <c r="G1082" s="19"/>
      <c r="H1082" s="19"/>
      <c r="J1082" s="2"/>
    </row>
    <row r="1083" spans="1:10" x14ac:dyDescent="0.45">
      <c r="A1083" t="s">
        <v>810</v>
      </c>
      <c r="B1083" t="s">
        <v>1465</v>
      </c>
      <c r="C1083">
        <v>4</v>
      </c>
      <c r="D1083">
        <v>4</v>
      </c>
      <c r="E1083">
        <v>0</v>
      </c>
      <c r="F1083">
        <v>8</v>
      </c>
      <c r="G1083" s="19"/>
      <c r="H1083" s="19"/>
      <c r="J1083" s="2"/>
    </row>
    <row r="1084" spans="1:10" x14ac:dyDescent="0.45">
      <c r="A1084" t="s">
        <v>810</v>
      </c>
      <c r="B1084" t="s">
        <v>847</v>
      </c>
      <c r="C1084">
        <v>21</v>
      </c>
      <c r="D1084">
        <v>24</v>
      </c>
      <c r="E1084">
        <v>0</v>
      </c>
      <c r="F1084">
        <v>45</v>
      </c>
      <c r="G1084" s="19"/>
      <c r="H1084" s="19"/>
      <c r="J1084" s="2"/>
    </row>
    <row r="1085" spans="1:10" x14ac:dyDescent="0.45">
      <c r="A1085" t="s">
        <v>810</v>
      </c>
      <c r="B1085" t="s">
        <v>1464</v>
      </c>
      <c r="C1085">
        <v>5</v>
      </c>
      <c r="D1085">
        <v>5</v>
      </c>
      <c r="E1085">
        <v>0</v>
      </c>
      <c r="F1085">
        <v>10</v>
      </c>
      <c r="G1085" s="19"/>
      <c r="H1085" s="19"/>
      <c r="J1085" s="2"/>
    </row>
    <row r="1086" spans="1:10" x14ac:dyDescent="0.45">
      <c r="A1086" t="s">
        <v>810</v>
      </c>
      <c r="B1086" t="s">
        <v>846</v>
      </c>
      <c r="C1086">
        <v>0</v>
      </c>
      <c r="D1086">
        <v>1</v>
      </c>
      <c r="E1086">
        <v>0</v>
      </c>
      <c r="F1086">
        <v>1</v>
      </c>
      <c r="G1086" s="19"/>
      <c r="H1086" s="19"/>
      <c r="J1086" s="2"/>
    </row>
    <row r="1087" spans="1:10" x14ac:dyDescent="0.45">
      <c r="A1087" t="s">
        <v>810</v>
      </c>
      <c r="B1087" t="s">
        <v>1463</v>
      </c>
      <c r="C1087">
        <v>1</v>
      </c>
      <c r="D1087">
        <v>2</v>
      </c>
      <c r="E1087">
        <v>0</v>
      </c>
      <c r="F1087">
        <v>3</v>
      </c>
      <c r="G1087" s="19"/>
      <c r="H1087" s="19"/>
      <c r="J1087" s="2"/>
    </row>
    <row r="1088" spans="1:10" x14ac:dyDescent="0.45">
      <c r="A1088" t="s">
        <v>810</v>
      </c>
      <c r="B1088" t="s">
        <v>845</v>
      </c>
      <c r="C1088">
        <v>6</v>
      </c>
      <c r="D1088">
        <v>8</v>
      </c>
      <c r="E1088">
        <v>0</v>
      </c>
      <c r="F1088">
        <v>14</v>
      </c>
      <c r="G1088" s="19"/>
      <c r="H1088" s="19"/>
      <c r="J1088" s="2"/>
    </row>
    <row r="1089" spans="1:10" x14ac:dyDescent="0.45">
      <c r="A1089" t="s">
        <v>810</v>
      </c>
      <c r="B1089" t="s">
        <v>844</v>
      </c>
      <c r="C1089">
        <v>1</v>
      </c>
      <c r="D1089">
        <v>5</v>
      </c>
      <c r="E1089">
        <v>0</v>
      </c>
      <c r="F1089">
        <v>6</v>
      </c>
      <c r="G1089" s="19"/>
      <c r="H1089" s="19"/>
      <c r="J1089" s="2"/>
    </row>
    <row r="1090" spans="1:10" x14ac:dyDescent="0.45">
      <c r="A1090" t="s">
        <v>810</v>
      </c>
      <c r="B1090" t="s">
        <v>1462</v>
      </c>
      <c r="C1090">
        <v>2</v>
      </c>
      <c r="D1090">
        <v>0</v>
      </c>
      <c r="E1090">
        <v>0</v>
      </c>
      <c r="F1090">
        <v>2</v>
      </c>
      <c r="G1090" s="19"/>
      <c r="H1090" s="19"/>
      <c r="J1090" s="2"/>
    </row>
    <row r="1091" spans="1:10" x14ac:dyDescent="0.45">
      <c r="A1091" t="s">
        <v>810</v>
      </c>
      <c r="B1091" t="s">
        <v>1461</v>
      </c>
      <c r="C1091">
        <v>1</v>
      </c>
      <c r="D1091">
        <v>1</v>
      </c>
      <c r="E1091">
        <v>0</v>
      </c>
      <c r="F1091">
        <v>2</v>
      </c>
      <c r="G1091" s="19"/>
      <c r="H1091" s="19"/>
      <c r="J1091" s="2"/>
    </row>
    <row r="1092" spans="1:10" x14ac:dyDescent="0.45">
      <c r="A1092" t="s">
        <v>810</v>
      </c>
      <c r="B1092" t="s">
        <v>843</v>
      </c>
      <c r="C1092">
        <v>6</v>
      </c>
      <c r="D1092">
        <v>14</v>
      </c>
      <c r="E1092">
        <v>0</v>
      </c>
      <c r="F1092">
        <v>20</v>
      </c>
      <c r="G1092" s="19"/>
      <c r="H1092" s="19"/>
      <c r="J1092" s="2"/>
    </row>
    <row r="1093" spans="1:10" x14ac:dyDescent="0.45">
      <c r="A1093" t="s">
        <v>810</v>
      </c>
      <c r="B1093" t="s">
        <v>841</v>
      </c>
      <c r="C1093">
        <v>1</v>
      </c>
      <c r="D1093">
        <v>1</v>
      </c>
      <c r="E1093">
        <v>0</v>
      </c>
      <c r="F1093">
        <v>2</v>
      </c>
      <c r="G1093" s="19"/>
      <c r="H1093" s="19"/>
      <c r="J1093" s="2"/>
    </row>
    <row r="1094" spans="1:10" x14ac:dyDescent="0.45">
      <c r="A1094" t="s">
        <v>810</v>
      </c>
      <c r="B1094" t="s">
        <v>1460</v>
      </c>
      <c r="C1094">
        <v>2</v>
      </c>
      <c r="D1094">
        <v>16</v>
      </c>
      <c r="E1094">
        <v>2</v>
      </c>
      <c r="F1094">
        <v>20</v>
      </c>
      <c r="G1094" s="19"/>
      <c r="H1094" s="19"/>
      <c r="J1094" s="2"/>
    </row>
    <row r="1095" spans="1:10" x14ac:dyDescent="0.45">
      <c r="A1095" t="s">
        <v>810</v>
      </c>
      <c r="B1095" t="s">
        <v>1459</v>
      </c>
      <c r="C1095">
        <v>0</v>
      </c>
      <c r="D1095">
        <v>3</v>
      </c>
      <c r="E1095">
        <v>1</v>
      </c>
      <c r="F1095">
        <v>4</v>
      </c>
      <c r="G1095" s="19"/>
      <c r="H1095" s="19"/>
      <c r="J1095" s="2"/>
    </row>
    <row r="1096" spans="1:10" x14ac:dyDescent="0.45">
      <c r="A1096" t="s">
        <v>810</v>
      </c>
      <c r="B1096" t="s">
        <v>840</v>
      </c>
      <c r="C1096">
        <v>22</v>
      </c>
      <c r="D1096">
        <v>24</v>
      </c>
      <c r="E1096">
        <v>1</v>
      </c>
      <c r="F1096">
        <v>47</v>
      </c>
      <c r="G1096" s="19"/>
      <c r="H1096" s="19"/>
      <c r="J1096" s="2"/>
    </row>
    <row r="1097" spans="1:10" x14ac:dyDescent="0.45">
      <c r="A1097" t="s">
        <v>810</v>
      </c>
      <c r="B1097" t="s">
        <v>1458</v>
      </c>
      <c r="C1097">
        <v>3</v>
      </c>
      <c r="D1097">
        <v>0</v>
      </c>
      <c r="E1097">
        <v>2</v>
      </c>
      <c r="F1097">
        <v>5</v>
      </c>
      <c r="G1097" s="19"/>
      <c r="H1097" s="19"/>
      <c r="J1097" s="2"/>
    </row>
    <row r="1098" spans="1:10" x14ac:dyDescent="0.45">
      <c r="A1098" t="s">
        <v>810</v>
      </c>
      <c r="B1098" t="s">
        <v>1457</v>
      </c>
      <c r="C1098">
        <v>0</v>
      </c>
      <c r="D1098">
        <v>2</v>
      </c>
      <c r="E1098">
        <v>0</v>
      </c>
      <c r="F1098">
        <v>2</v>
      </c>
      <c r="G1098" s="19"/>
      <c r="H1098" s="19"/>
      <c r="J1098" s="2"/>
    </row>
    <row r="1099" spans="1:10" x14ac:dyDescent="0.45">
      <c r="A1099" t="s">
        <v>810</v>
      </c>
      <c r="B1099" t="s">
        <v>839</v>
      </c>
      <c r="C1099">
        <v>4</v>
      </c>
      <c r="D1099">
        <v>5</v>
      </c>
      <c r="E1099">
        <v>0</v>
      </c>
      <c r="F1099">
        <v>9</v>
      </c>
      <c r="G1099" s="19"/>
      <c r="H1099" s="19"/>
      <c r="J1099" s="2"/>
    </row>
    <row r="1100" spans="1:10" x14ac:dyDescent="0.45">
      <c r="A1100" t="s">
        <v>810</v>
      </c>
      <c r="B1100" t="s">
        <v>838</v>
      </c>
      <c r="C1100">
        <v>1</v>
      </c>
      <c r="D1100">
        <v>5</v>
      </c>
      <c r="E1100">
        <v>0</v>
      </c>
      <c r="F1100">
        <v>6</v>
      </c>
      <c r="G1100" s="19"/>
      <c r="H1100" s="19"/>
      <c r="J1100" s="2"/>
    </row>
    <row r="1101" spans="1:10" x14ac:dyDescent="0.45">
      <c r="A1101" t="s">
        <v>810</v>
      </c>
      <c r="B1101" t="s">
        <v>1456</v>
      </c>
      <c r="C1101">
        <v>4</v>
      </c>
      <c r="D1101">
        <v>3</v>
      </c>
      <c r="E1101">
        <v>0</v>
      </c>
      <c r="F1101">
        <v>7</v>
      </c>
      <c r="G1101" s="19"/>
      <c r="H1101" s="19"/>
      <c r="J1101" s="2"/>
    </row>
    <row r="1102" spans="1:10" x14ac:dyDescent="0.45">
      <c r="A1102" t="s">
        <v>810</v>
      </c>
      <c r="B1102" t="s">
        <v>837</v>
      </c>
      <c r="C1102">
        <v>8</v>
      </c>
      <c r="D1102">
        <v>31</v>
      </c>
      <c r="E1102">
        <v>0</v>
      </c>
      <c r="F1102">
        <v>39</v>
      </c>
      <c r="G1102" s="19">
        <v>538.17999999999995</v>
      </c>
      <c r="H1102" s="19">
        <v>499.18</v>
      </c>
      <c r="I1102" s="2">
        <f>1-Table1[[#This Row],[Percent of Fully Qualified Teachers]]</f>
        <v>7.2466460999999982E-2</v>
      </c>
      <c r="J1102" s="2">
        <v>0.92753353900000002</v>
      </c>
    </row>
    <row r="1103" spans="1:10" x14ac:dyDescent="0.45">
      <c r="A1103" t="s">
        <v>810</v>
      </c>
      <c r="B1103" t="s">
        <v>836</v>
      </c>
      <c r="C1103">
        <v>0</v>
      </c>
      <c r="D1103">
        <v>1</v>
      </c>
      <c r="E1103">
        <v>0</v>
      </c>
      <c r="F1103">
        <v>1</v>
      </c>
      <c r="G1103" s="19"/>
      <c r="H1103" s="19"/>
      <c r="J1103" s="2"/>
    </row>
    <row r="1104" spans="1:10" x14ac:dyDescent="0.45">
      <c r="A1104" t="s">
        <v>810</v>
      </c>
      <c r="B1104" t="s">
        <v>835</v>
      </c>
      <c r="C1104">
        <v>2</v>
      </c>
      <c r="D1104">
        <v>5</v>
      </c>
      <c r="E1104">
        <v>0</v>
      </c>
      <c r="F1104">
        <v>7</v>
      </c>
      <c r="G1104" s="19"/>
      <c r="H1104" s="19"/>
      <c r="J1104" s="2"/>
    </row>
    <row r="1105" spans="1:10" x14ac:dyDescent="0.45">
      <c r="A1105" t="s">
        <v>810</v>
      </c>
      <c r="B1105" t="s">
        <v>834</v>
      </c>
      <c r="C1105">
        <v>2</v>
      </c>
      <c r="D1105">
        <v>1</v>
      </c>
      <c r="E1105">
        <v>0</v>
      </c>
      <c r="F1105">
        <v>3</v>
      </c>
      <c r="G1105" s="19"/>
      <c r="H1105" s="19"/>
      <c r="J1105" s="2"/>
    </row>
    <row r="1106" spans="1:10" x14ac:dyDescent="0.45">
      <c r="A1106" t="s">
        <v>810</v>
      </c>
      <c r="B1106" t="s">
        <v>833</v>
      </c>
      <c r="C1106">
        <v>1</v>
      </c>
      <c r="D1106">
        <v>1</v>
      </c>
      <c r="E1106">
        <v>0</v>
      </c>
      <c r="F1106">
        <v>2</v>
      </c>
      <c r="G1106" s="19"/>
      <c r="H1106" s="19"/>
      <c r="J1106" s="2"/>
    </row>
    <row r="1107" spans="1:10" x14ac:dyDescent="0.45">
      <c r="A1107" t="s">
        <v>810</v>
      </c>
      <c r="B1107" t="s">
        <v>1732</v>
      </c>
      <c r="C1107">
        <v>1</v>
      </c>
      <c r="D1107">
        <v>0</v>
      </c>
      <c r="E1107">
        <v>0</v>
      </c>
      <c r="F1107">
        <v>1</v>
      </c>
      <c r="G1107" s="19"/>
      <c r="H1107" s="19"/>
      <c r="J1107" s="2"/>
    </row>
    <row r="1108" spans="1:10" x14ac:dyDescent="0.45">
      <c r="A1108" t="s">
        <v>810</v>
      </c>
      <c r="B1108" t="s">
        <v>1455</v>
      </c>
      <c r="C1108">
        <v>0</v>
      </c>
      <c r="D1108">
        <v>2</v>
      </c>
      <c r="E1108">
        <v>0</v>
      </c>
      <c r="F1108">
        <v>2</v>
      </c>
      <c r="G1108" s="19"/>
      <c r="H1108" s="19"/>
      <c r="J1108" s="2"/>
    </row>
    <row r="1109" spans="1:10" x14ac:dyDescent="0.45">
      <c r="A1109" t="s">
        <v>810</v>
      </c>
      <c r="B1109" t="s">
        <v>1733</v>
      </c>
      <c r="C1109">
        <v>1</v>
      </c>
      <c r="D1109">
        <v>0</v>
      </c>
      <c r="E1109">
        <v>0</v>
      </c>
      <c r="F1109">
        <v>1</v>
      </c>
      <c r="G1109" s="19"/>
      <c r="H1109" s="19"/>
      <c r="J1109" s="2"/>
    </row>
    <row r="1110" spans="1:10" x14ac:dyDescent="0.45">
      <c r="A1110" t="s">
        <v>810</v>
      </c>
      <c r="B1110" t="s">
        <v>1454</v>
      </c>
      <c r="C1110">
        <v>2</v>
      </c>
      <c r="D1110">
        <v>0</v>
      </c>
      <c r="E1110">
        <v>0</v>
      </c>
      <c r="F1110">
        <v>2</v>
      </c>
      <c r="G1110" s="19"/>
      <c r="H1110" s="19"/>
      <c r="J1110" s="2"/>
    </row>
    <row r="1111" spans="1:10" x14ac:dyDescent="0.45">
      <c r="A1111" t="s">
        <v>810</v>
      </c>
      <c r="B1111" t="s">
        <v>1453</v>
      </c>
      <c r="C1111">
        <v>1</v>
      </c>
      <c r="D1111">
        <v>1</v>
      </c>
      <c r="E1111">
        <v>0</v>
      </c>
      <c r="F1111">
        <v>2</v>
      </c>
      <c r="G1111" s="19"/>
      <c r="H1111" s="19"/>
      <c r="J1111" s="2"/>
    </row>
    <row r="1112" spans="1:10" x14ac:dyDescent="0.45">
      <c r="A1112" t="s">
        <v>810</v>
      </c>
      <c r="B1112" t="s">
        <v>1452</v>
      </c>
      <c r="C1112">
        <v>0</v>
      </c>
      <c r="D1112">
        <v>1</v>
      </c>
      <c r="E1112">
        <v>0</v>
      </c>
      <c r="F1112">
        <v>1</v>
      </c>
      <c r="G1112" s="19"/>
      <c r="H1112" s="19"/>
      <c r="J1112" s="2"/>
    </row>
    <row r="1113" spans="1:10" x14ac:dyDescent="0.45">
      <c r="A1113" t="s">
        <v>810</v>
      </c>
      <c r="B1113" t="s">
        <v>832</v>
      </c>
      <c r="C1113">
        <v>2</v>
      </c>
      <c r="D1113">
        <v>3</v>
      </c>
      <c r="E1113">
        <v>0</v>
      </c>
      <c r="F1113">
        <v>5</v>
      </c>
      <c r="G1113" s="19">
        <v>447.29</v>
      </c>
      <c r="H1113" s="19">
        <v>442.29</v>
      </c>
      <c r="I1113" s="2">
        <f>1-Table1[[#This Row],[Percent of Fully Qualified Teachers]]</f>
        <v>1.1178429999999961E-2</v>
      </c>
      <c r="J1113" s="2">
        <v>0.98882157000000004</v>
      </c>
    </row>
    <row r="1114" spans="1:10" x14ac:dyDescent="0.45">
      <c r="A1114" t="s">
        <v>810</v>
      </c>
      <c r="B1114" t="s">
        <v>1451</v>
      </c>
      <c r="C1114">
        <v>0</v>
      </c>
      <c r="D1114">
        <v>1</v>
      </c>
      <c r="E1114">
        <v>0</v>
      </c>
      <c r="F1114">
        <v>1</v>
      </c>
      <c r="G1114" s="19"/>
      <c r="H1114" s="19"/>
      <c r="J1114" s="2"/>
    </row>
    <row r="1115" spans="1:10" x14ac:dyDescent="0.45">
      <c r="A1115" t="s">
        <v>810</v>
      </c>
      <c r="B1115" t="s">
        <v>1734</v>
      </c>
      <c r="C1115">
        <v>1</v>
      </c>
      <c r="D1115">
        <v>0</v>
      </c>
      <c r="E1115">
        <v>0</v>
      </c>
      <c r="F1115">
        <v>1</v>
      </c>
      <c r="G1115" s="19"/>
      <c r="H1115" s="19"/>
      <c r="J1115" s="2"/>
    </row>
    <row r="1116" spans="1:10" x14ac:dyDescent="0.45">
      <c r="A1116" t="s">
        <v>810</v>
      </c>
      <c r="B1116" t="s">
        <v>831</v>
      </c>
      <c r="C1116">
        <v>6</v>
      </c>
      <c r="D1116">
        <v>23</v>
      </c>
      <c r="E1116">
        <v>0</v>
      </c>
      <c r="F1116">
        <v>29</v>
      </c>
      <c r="G1116" s="19">
        <v>418.09</v>
      </c>
      <c r="H1116" s="19">
        <v>389.09</v>
      </c>
      <c r="I1116" s="2">
        <f>1-Table1[[#This Row],[Percent of Fully Qualified Teachers]]</f>
        <v>6.9363056000000034E-2</v>
      </c>
      <c r="J1116" s="2">
        <v>0.93063694399999997</v>
      </c>
    </row>
    <row r="1117" spans="1:10" x14ac:dyDescent="0.45">
      <c r="A1117" t="s">
        <v>810</v>
      </c>
      <c r="B1117" t="s">
        <v>1450</v>
      </c>
      <c r="C1117">
        <v>0</v>
      </c>
      <c r="D1117">
        <v>4</v>
      </c>
      <c r="E1117">
        <v>0</v>
      </c>
      <c r="F1117">
        <v>4</v>
      </c>
      <c r="G1117" s="19"/>
      <c r="H1117" s="19"/>
      <c r="J1117" s="2"/>
    </row>
    <row r="1118" spans="1:10" x14ac:dyDescent="0.45">
      <c r="A1118" t="s">
        <v>810</v>
      </c>
      <c r="B1118" t="s">
        <v>830</v>
      </c>
      <c r="C1118">
        <v>1</v>
      </c>
      <c r="D1118">
        <v>2</v>
      </c>
      <c r="E1118">
        <v>0</v>
      </c>
      <c r="F1118">
        <v>3</v>
      </c>
      <c r="G1118" s="19"/>
      <c r="H1118" s="19"/>
      <c r="J1118" s="2"/>
    </row>
    <row r="1119" spans="1:10" x14ac:dyDescent="0.45">
      <c r="A1119" t="s">
        <v>810</v>
      </c>
      <c r="B1119" t="s">
        <v>1449</v>
      </c>
      <c r="C1119">
        <v>1</v>
      </c>
      <c r="D1119">
        <v>0</v>
      </c>
      <c r="E1119">
        <v>0</v>
      </c>
      <c r="F1119">
        <v>1</v>
      </c>
      <c r="G1119" s="19"/>
      <c r="H1119" s="19"/>
      <c r="J1119" s="2"/>
    </row>
    <row r="1120" spans="1:10" x14ac:dyDescent="0.45">
      <c r="A1120" t="s">
        <v>810</v>
      </c>
      <c r="B1120" t="s">
        <v>829</v>
      </c>
      <c r="C1120">
        <v>2</v>
      </c>
      <c r="D1120">
        <v>5</v>
      </c>
      <c r="E1120">
        <v>0</v>
      </c>
      <c r="F1120">
        <v>7</v>
      </c>
      <c r="G1120" s="19"/>
      <c r="H1120" s="19"/>
      <c r="J1120" s="2"/>
    </row>
    <row r="1121" spans="1:10" x14ac:dyDescent="0.45">
      <c r="A1121" t="s">
        <v>810</v>
      </c>
      <c r="B1121" t="s">
        <v>828</v>
      </c>
      <c r="C1121">
        <v>7</v>
      </c>
      <c r="D1121">
        <v>9</v>
      </c>
      <c r="E1121">
        <v>0</v>
      </c>
      <c r="F1121">
        <v>16</v>
      </c>
      <c r="G1121" s="19"/>
      <c r="H1121" s="19"/>
      <c r="J1121" s="2"/>
    </row>
    <row r="1122" spans="1:10" x14ac:dyDescent="0.45">
      <c r="A1122" t="s">
        <v>810</v>
      </c>
      <c r="B1122" t="s">
        <v>1448</v>
      </c>
      <c r="C1122">
        <v>1</v>
      </c>
      <c r="D1122">
        <v>0</v>
      </c>
      <c r="E1122">
        <v>1</v>
      </c>
      <c r="F1122">
        <v>2</v>
      </c>
      <c r="G1122" s="19"/>
      <c r="H1122" s="19"/>
      <c r="J1122" s="2"/>
    </row>
    <row r="1123" spans="1:10" x14ac:dyDescent="0.45">
      <c r="A1123" t="s">
        <v>810</v>
      </c>
      <c r="B1123" t="s">
        <v>1447</v>
      </c>
      <c r="C1123">
        <v>1</v>
      </c>
      <c r="D1123">
        <v>0</v>
      </c>
      <c r="E1123">
        <v>0</v>
      </c>
      <c r="F1123">
        <v>1</v>
      </c>
      <c r="G1123" s="19"/>
      <c r="H1123" s="19"/>
      <c r="J1123" s="2"/>
    </row>
    <row r="1124" spans="1:10" x14ac:dyDescent="0.45">
      <c r="A1124" t="s">
        <v>810</v>
      </c>
      <c r="B1124" t="s">
        <v>1446</v>
      </c>
      <c r="C1124">
        <v>1</v>
      </c>
      <c r="D1124">
        <v>0</v>
      </c>
      <c r="E1124">
        <v>0</v>
      </c>
      <c r="F1124">
        <v>1</v>
      </c>
      <c r="G1124" s="19"/>
      <c r="H1124" s="19"/>
      <c r="J1124" s="2"/>
    </row>
    <row r="1125" spans="1:10" x14ac:dyDescent="0.45">
      <c r="A1125" t="s">
        <v>810</v>
      </c>
      <c r="B1125" t="s">
        <v>827</v>
      </c>
      <c r="C1125">
        <v>6</v>
      </c>
      <c r="D1125">
        <v>2</v>
      </c>
      <c r="E1125">
        <v>0</v>
      </c>
      <c r="F1125">
        <v>8</v>
      </c>
      <c r="G1125" s="19"/>
      <c r="H1125" s="19"/>
      <c r="J1125" s="2"/>
    </row>
    <row r="1126" spans="1:10" x14ac:dyDescent="0.45">
      <c r="A1126" t="s">
        <v>810</v>
      </c>
      <c r="B1126" t="s">
        <v>826</v>
      </c>
      <c r="C1126">
        <v>0</v>
      </c>
      <c r="D1126">
        <v>1</v>
      </c>
      <c r="E1126">
        <v>0</v>
      </c>
      <c r="F1126">
        <v>1</v>
      </c>
      <c r="G1126" s="19">
        <v>824.95</v>
      </c>
      <c r="H1126" s="19">
        <v>823.95</v>
      </c>
      <c r="I1126" s="2">
        <f>1-Table1[[#This Row],[Percent of Fully Qualified Teachers]]</f>
        <v>1.212195000000027E-3</v>
      </c>
      <c r="J1126" s="2">
        <v>0.99878780499999997</v>
      </c>
    </row>
    <row r="1127" spans="1:10" x14ac:dyDescent="0.45">
      <c r="A1127" t="s">
        <v>810</v>
      </c>
      <c r="B1127" t="s">
        <v>1735</v>
      </c>
      <c r="C1127">
        <v>1</v>
      </c>
      <c r="D1127">
        <v>0</v>
      </c>
      <c r="E1127">
        <v>0</v>
      </c>
      <c r="F1127">
        <v>1</v>
      </c>
      <c r="G1127" s="19"/>
      <c r="H1127" s="19"/>
      <c r="J1127" s="2"/>
    </row>
    <row r="1128" spans="1:10" x14ac:dyDescent="0.45">
      <c r="A1128" t="s">
        <v>810</v>
      </c>
      <c r="B1128" t="s">
        <v>825</v>
      </c>
      <c r="C1128">
        <v>2</v>
      </c>
      <c r="D1128">
        <v>9</v>
      </c>
      <c r="E1128">
        <v>1</v>
      </c>
      <c r="F1128">
        <v>12</v>
      </c>
      <c r="G1128" s="19"/>
      <c r="H1128" s="19"/>
      <c r="J1128" s="2"/>
    </row>
    <row r="1129" spans="1:10" x14ac:dyDescent="0.45">
      <c r="A1129" t="s">
        <v>810</v>
      </c>
      <c r="B1129" t="s">
        <v>824</v>
      </c>
      <c r="C1129">
        <v>1</v>
      </c>
      <c r="D1129">
        <v>8</v>
      </c>
      <c r="E1129">
        <v>1</v>
      </c>
      <c r="F1129">
        <v>10</v>
      </c>
      <c r="G1129" s="19"/>
      <c r="H1129" s="19"/>
      <c r="J1129" s="2"/>
    </row>
    <row r="1130" spans="1:10" x14ac:dyDescent="0.45">
      <c r="A1130" t="s">
        <v>810</v>
      </c>
      <c r="B1130" t="s">
        <v>823</v>
      </c>
      <c r="C1130">
        <v>2</v>
      </c>
      <c r="D1130">
        <v>5</v>
      </c>
      <c r="E1130">
        <v>2</v>
      </c>
      <c r="F1130">
        <v>9</v>
      </c>
      <c r="G1130" s="19"/>
      <c r="H1130" s="19"/>
      <c r="J1130" s="2"/>
    </row>
    <row r="1131" spans="1:10" x14ac:dyDescent="0.45">
      <c r="A1131" t="s">
        <v>810</v>
      </c>
      <c r="B1131" t="s">
        <v>822</v>
      </c>
      <c r="C1131">
        <v>1</v>
      </c>
      <c r="D1131">
        <v>6</v>
      </c>
      <c r="E1131">
        <v>1</v>
      </c>
      <c r="F1131">
        <v>8</v>
      </c>
      <c r="G1131" s="19"/>
      <c r="H1131" s="19"/>
      <c r="J1131" s="2"/>
    </row>
    <row r="1132" spans="1:10" x14ac:dyDescent="0.45">
      <c r="A1132" t="s">
        <v>810</v>
      </c>
      <c r="B1132" t="s">
        <v>1445</v>
      </c>
      <c r="C1132">
        <v>2</v>
      </c>
      <c r="D1132">
        <v>2</v>
      </c>
      <c r="E1132">
        <v>0</v>
      </c>
      <c r="F1132">
        <v>4</v>
      </c>
      <c r="G1132" s="19"/>
      <c r="H1132" s="19"/>
      <c r="J1132" s="2"/>
    </row>
    <row r="1133" spans="1:10" x14ac:dyDescent="0.45">
      <c r="A1133" t="s">
        <v>810</v>
      </c>
      <c r="B1133" t="s">
        <v>821</v>
      </c>
      <c r="C1133">
        <v>1</v>
      </c>
      <c r="D1133">
        <v>3</v>
      </c>
      <c r="E1133">
        <v>1</v>
      </c>
      <c r="F1133">
        <v>5</v>
      </c>
      <c r="G1133" s="19"/>
      <c r="H1133" s="19"/>
      <c r="J1133" s="2"/>
    </row>
    <row r="1134" spans="1:10" x14ac:dyDescent="0.45">
      <c r="A1134" t="s">
        <v>810</v>
      </c>
      <c r="B1134" t="s">
        <v>820</v>
      </c>
      <c r="C1134">
        <v>1</v>
      </c>
      <c r="D1134">
        <v>2</v>
      </c>
      <c r="E1134">
        <v>0</v>
      </c>
      <c r="F1134">
        <v>3</v>
      </c>
      <c r="G1134" s="19"/>
      <c r="H1134" s="19"/>
      <c r="J1134" s="2"/>
    </row>
    <row r="1135" spans="1:10" x14ac:dyDescent="0.45">
      <c r="A1135" t="s">
        <v>810</v>
      </c>
      <c r="B1135" t="s">
        <v>819</v>
      </c>
      <c r="C1135">
        <v>0</v>
      </c>
      <c r="D1135">
        <v>6</v>
      </c>
      <c r="E1135">
        <v>0</v>
      </c>
      <c r="F1135">
        <v>6</v>
      </c>
      <c r="G1135" s="19"/>
      <c r="H1135" s="19"/>
      <c r="J1135" s="2"/>
    </row>
    <row r="1136" spans="1:10" x14ac:dyDescent="0.45">
      <c r="A1136" t="s">
        <v>810</v>
      </c>
      <c r="B1136" t="s">
        <v>818</v>
      </c>
      <c r="C1136">
        <v>3</v>
      </c>
      <c r="D1136">
        <v>1</v>
      </c>
      <c r="E1136">
        <v>0</v>
      </c>
      <c r="F1136">
        <v>4</v>
      </c>
      <c r="G1136" s="19"/>
      <c r="H1136" s="19"/>
      <c r="J1136" s="2"/>
    </row>
    <row r="1137" spans="1:10" x14ac:dyDescent="0.45">
      <c r="A1137" t="s">
        <v>810</v>
      </c>
      <c r="B1137" t="s">
        <v>817</v>
      </c>
      <c r="C1137">
        <v>4</v>
      </c>
      <c r="D1137">
        <v>1</v>
      </c>
      <c r="E1137">
        <v>0</v>
      </c>
      <c r="F1137">
        <v>5</v>
      </c>
      <c r="G1137" s="19"/>
      <c r="H1137" s="19"/>
      <c r="J1137" s="2"/>
    </row>
    <row r="1138" spans="1:10" x14ac:dyDescent="0.45">
      <c r="A1138" t="s">
        <v>810</v>
      </c>
      <c r="B1138" t="s">
        <v>816</v>
      </c>
      <c r="C1138">
        <v>19</v>
      </c>
      <c r="D1138">
        <v>27</v>
      </c>
      <c r="E1138">
        <v>0</v>
      </c>
      <c r="F1138">
        <v>46</v>
      </c>
      <c r="G1138" s="19">
        <v>1589.75</v>
      </c>
      <c r="H1138" s="19">
        <v>1543.75</v>
      </c>
      <c r="I1138" s="2">
        <f>1-Table1[[#This Row],[Percent of Fully Qualified Teachers]]</f>
        <v>2.893536699999999E-2</v>
      </c>
      <c r="J1138" s="2">
        <v>0.97106463300000001</v>
      </c>
    </row>
    <row r="1139" spans="1:10" x14ac:dyDescent="0.45">
      <c r="A1139" t="s">
        <v>810</v>
      </c>
      <c r="B1139" t="s">
        <v>185</v>
      </c>
      <c r="C1139">
        <v>17</v>
      </c>
      <c r="D1139">
        <v>17</v>
      </c>
      <c r="E1139">
        <v>1</v>
      </c>
      <c r="F1139">
        <v>35</v>
      </c>
      <c r="G1139" s="19">
        <v>589.54999999999995</v>
      </c>
      <c r="H1139" s="19">
        <v>554.54999999999995</v>
      </c>
      <c r="I1139" s="2">
        <f>1-Table1[[#This Row],[Percent of Fully Qualified Teachers]]</f>
        <v>5.9367313999999949E-2</v>
      </c>
      <c r="J1139" s="2">
        <v>0.94063268600000005</v>
      </c>
    </row>
    <row r="1140" spans="1:10" x14ac:dyDescent="0.45">
      <c r="A1140" t="s">
        <v>810</v>
      </c>
      <c r="B1140" t="s">
        <v>815</v>
      </c>
      <c r="C1140">
        <v>15</v>
      </c>
      <c r="D1140">
        <v>8</v>
      </c>
      <c r="E1140">
        <v>0</v>
      </c>
      <c r="F1140">
        <v>23</v>
      </c>
      <c r="G1140" s="19">
        <v>720.56</v>
      </c>
      <c r="H1140" s="19">
        <v>697.56</v>
      </c>
      <c r="I1140" s="2">
        <f>1-Table1[[#This Row],[Percent of Fully Qualified Teachers]]</f>
        <v>3.1919617999999983E-2</v>
      </c>
      <c r="J1140" s="2">
        <v>0.96808038200000002</v>
      </c>
    </row>
    <row r="1141" spans="1:10" x14ac:dyDescent="0.45">
      <c r="A1141" t="s">
        <v>810</v>
      </c>
      <c r="B1141" t="s">
        <v>1444</v>
      </c>
      <c r="C1141">
        <v>1</v>
      </c>
      <c r="D1141">
        <v>0</v>
      </c>
      <c r="E1141">
        <v>0</v>
      </c>
      <c r="F1141">
        <v>1</v>
      </c>
      <c r="G1141" s="19"/>
      <c r="H1141" s="19"/>
      <c r="J1141" s="2"/>
    </row>
    <row r="1142" spans="1:10" x14ac:dyDescent="0.45">
      <c r="A1142" t="s">
        <v>810</v>
      </c>
      <c r="B1142" t="s">
        <v>1736</v>
      </c>
      <c r="C1142">
        <v>0</v>
      </c>
      <c r="D1142">
        <v>1</v>
      </c>
      <c r="E1142">
        <v>0</v>
      </c>
      <c r="F1142">
        <v>1</v>
      </c>
      <c r="G1142" s="19"/>
      <c r="H1142" s="19"/>
      <c r="J1142" s="2"/>
    </row>
    <row r="1143" spans="1:10" x14ac:dyDescent="0.45">
      <c r="A1143" t="s">
        <v>810</v>
      </c>
      <c r="B1143" t="s">
        <v>1443</v>
      </c>
      <c r="C1143">
        <v>0</v>
      </c>
      <c r="D1143">
        <v>1</v>
      </c>
      <c r="E1143">
        <v>0</v>
      </c>
      <c r="F1143">
        <v>1</v>
      </c>
      <c r="G1143" s="19"/>
      <c r="H1143" s="19"/>
      <c r="J1143" s="2"/>
    </row>
    <row r="1144" spans="1:10" x14ac:dyDescent="0.45">
      <c r="A1144" t="s">
        <v>810</v>
      </c>
      <c r="B1144" t="s">
        <v>814</v>
      </c>
      <c r="C1144">
        <v>0</v>
      </c>
      <c r="D1144">
        <v>1</v>
      </c>
      <c r="E1144">
        <v>0</v>
      </c>
      <c r="F1144">
        <v>1</v>
      </c>
      <c r="G1144" s="19"/>
      <c r="H1144" s="19"/>
      <c r="J1144" s="2"/>
    </row>
    <row r="1145" spans="1:10" x14ac:dyDescent="0.45">
      <c r="A1145" t="s">
        <v>810</v>
      </c>
      <c r="B1145" t="s">
        <v>812</v>
      </c>
      <c r="C1145">
        <v>0</v>
      </c>
      <c r="D1145">
        <v>3</v>
      </c>
      <c r="E1145">
        <v>0</v>
      </c>
      <c r="F1145">
        <v>3</v>
      </c>
      <c r="G1145" s="19"/>
      <c r="H1145" s="19"/>
      <c r="J1145" s="2"/>
    </row>
    <row r="1146" spans="1:10" x14ac:dyDescent="0.45">
      <c r="A1146" t="s">
        <v>810</v>
      </c>
      <c r="B1146" t="s">
        <v>1442</v>
      </c>
      <c r="C1146">
        <v>1</v>
      </c>
      <c r="D1146">
        <v>2</v>
      </c>
      <c r="E1146">
        <v>0</v>
      </c>
      <c r="F1146">
        <v>3</v>
      </c>
      <c r="G1146" s="19"/>
      <c r="H1146" s="19"/>
      <c r="J1146" s="2"/>
    </row>
    <row r="1147" spans="1:10" x14ac:dyDescent="0.45">
      <c r="A1147" t="s">
        <v>810</v>
      </c>
      <c r="B1147" t="s">
        <v>813</v>
      </c>
      <c r="C1147">
        <v>1</v>
      </c>
      <c r="D1147">
        <v>2</v>
      </c>
      <c r="E1147">
        <v>0</v>
      </c>
      <c r="F1147">
        <v>3</v>
      </c>
      <c r="G1147" s="19"/>
      <c r="H1147" s="19"/>
      <c r="J1147" s="2"/>
    </row>
    <row r="1148" spans="1:10" x14ac:dyDescent="0.45">
      <c r="A1148" t="s">
        <v>810</v>
      </c>
      <c r="B1148" t="s">
        <v>811</v>
      </c>
      <c r="C1148">
        <v>2</v>
      </c>
      <c r="D1148">
        <v>4</v>
      </c>
      <c r="E1148">
        <v>0</v>
      </c>
      <c r="F1148">
        <v>6</v>
      </c>
      <c r="G1148" s="19"/>
      <c r="H1148" s="19"/>
      <c r="J1148" s="2"/>
    </row>
    <row r="1149" spans="1:10" x14ac:dyDescent="0.45">
      <c r="A1149" t="s">
        <v>810</v>
      </c>
      <c r="B1149" t="s">
        <v>1441</v>
      </c>
      <c r="C1149">
        <v>0</v>
      </c>
      <c r="D1149">
        <v>2</v>
      </c>
      <c r="E1149">
        <v>0</v>
      </c>
      <c r="F1149">
        <v>2</v>
      </c>
      <c r="G1149" s="19"/>
      <c r="H1149" s="19"/>
      <c r="J1149" s="2"/>
    </row>
    <row r="1150" spans="1:10" x14ac:dyDescent="0.45">
      <c r="A1150" t="s">
        <v>810</v>
      </c>
      <c r="B1150" t="s">
        <v>1440</v>
      </c>
      <c r="C1150">
        <v>2</v>
      </c>
      <c r="D1150">
        <v>1</v>
      </c>
      <c r="E1150">
        <v>0</v>
      </c>
      <c r="F1150">
        <v>3</v>
      </c>
      <c r="G1150" s="19"/>
      <c r="H1150" s="19"/>
      <c r="J1150" s="2"/>
    </row>
    <row r="1151" spans="1:10" x14ac:dyDescent="0.45">
      <c r="A1151" t="s">
        <v>810</v>
      </c>
      <c r="B1151" t="s">
        <v>1439</v>
      </c>
      <c r="C1151">
        <v>0</v>
      </c>
      <c r="D1151">
        <v>0</v>
      </c>
      <c r="E1151">
        <v>1</v>
      </c>
      <c r="F1151">
        <v>1</v>
      </c>
      <c r="G1151" s="19"/>
      <c r="H1151" s="19"/>
      <c r="J1151" s="2"/>
    </row>
    <row r="1152" spans="1:10" x14ac:dyDescent="0.45">
      <c r="A1152" t="s">
        <v>810</v>
      </c>
      <c r="B1152" t="s">
        <v>1438</v>
      </c>
      <c r="C1152">
        <v>2</v>
      </c>
      <c r="D1152">
        <v>16</v>
      </c>
      <c r="E1152">
        <v>0</v>
      </c>
      <c r="F1152">
        <v>18</v>
      </c>
      <c r="G1152" s="19"/>
      <c r="H1152" s="19"/>
      <c r="J1152" s="2"/>
    </row>
    <row r="1153" spans="1:10" x14ac:dyDescent="0.45">
      <c r="A1153" t="s">
        <v>850</v>
      </c>
      <c r="B1153" t="s">
        <v>1474</v>
      </c>
      <c r="C1153">
        <v>0</v>
      </c>
      <c r="D1153">
        <v>3</v>
      </c>
      <c r="E1153">
        <v>0</v>
      </c>
      <c r="F1153">
        <v>3</v>
      </c>
      <c r="G1153" s="19"/>
      <c r="H1153" s="19"/>
      <c r="J1153" s="2"/>
    </row>
    <row r="1154" spans="1:10" x14ac:dyDescent="0.45">
      <c r="A1154" t="s">
        <v>850</v>
      </c>
      <c r="B1154" t="s">
        <v>856</v>
      </c>
      <c r="C1154">
        <v>0</v>
      </c>
      <c r="D1154">
        <v>3</v>
      </c>
      <c r="E1154">
        <v>0</v>
      </c>
      <c r="F1154">
        <v>3</v>
      </c>
      <c r="G1154" s="19"/>
      <c r="H1154" s="19"/>
      <c r="J1154" s="2"/>
    </row>
    <row r="1155" spans="1:10" x14ac:dyDescent="0.45">
      <c r="A1155" t="s">
        <v>850</v>
      </c>
      <c r="B1155" t="s">
        <v>1473</v>
      </c>
      <c r="C1155">
        <v>0</v>
      </c>
      <c r="D1155">
        <v>1</v>
      </c>
      <c r="E1155">
        <v>3</v>
      </c>
      <c r="F1155">
        <v>4</v>
      </c>
      <c r="G1155" s="19"/>
      <c r="H1155" s="19"/>
      <c r="J1155" s="2"/>
    </row>
    <row r="1156" spans="1:10" x14ac:dyDescent="0.45">
      <c r="A1156" t="s">
        <v>850</v>
      </c>
      <c r="B1156" t="s">
        <v>854</v>
      </c>
      <c r="C1156">
        <v>13</v>
      </c>
      <c r="D1156">
        <v>31</v>
      </c>
      <c r="E1156">
        <v>0</v>
      </c>
      <c r="F1156">
        <v>44</v>
      </c>
      <c r="G1156" s="19">
        <v>893.11</v>
      </c>
      <c r="H1156" s="19">
        <v>849.11</v>
      </c>
      <c r="I1156" s="2">
        <f>1-Table1[[#This Row],[Percent of Fully Qualified Teachers]]</f>
        <v>4.9266048000000007E-2</v>
      </c>
      <c r="J1156" s="2">
        <v>0.95073395199999999</v>
      </c>
    </row>
    <row r="1157" spans="1:10" x14ac:dyDescent="0.45">
      <c r="A1157" t="s">
        <v>850</v>
      </c>
      <c r="B1157" t="s">
        <v>853</v>
      </c>
      <c r="C1157">
        <v>1</v>
      </c>
      <c r="D1157">
        <v>2</v>
      </c>
      <c r="E1157">
        <v>0</v>
      </c>
      <c r="F1157">
        <v>3</v>
      </c>
      <c r="G1157" s="19">
        <v>213.09</v>
      </c>
      <c r="H1157" s="19">
        <v>210.09</v>
      </c>
      <c r="I1157" s="2">
        <f>1-Table1[[#This Row],[Percent of Fully Qualified Teachers]]</f>
        <v>1.4078558000000019E-2</v>
      </c>
      <c r="J1157" s="2">
        <v>0.98592144199999998</v>
      </c>
    </row>
    <row r="1158" spans="1:10" x14ac:dyDescent="0.45">
      <c r="A1158" t="s">
        <v>850</v>
      </c>
      <c r="B1158" t="s">
        <v>1472</v>
      </c>
      <c r="C1158">
        <v>5</v>
      </c>
      <c r="D1158">
        <v>1</v>
      </c>
      <c r="E1158">
        <v>0</v>
      </c>
      <c r="F1158">
        <v>6</v>
      </c>
      <c r="G1158" s="19"/>
      <c r="H1158" s="19"/>
      <c r="J1158" s="2"/>
    </row>
    <row r="1159" spans="1:10" x14ac:dyDescent="0.45">
      <c r="A1159" t="s">
        <v>850</v>
      </c>
      <c r="B1159" t="s">
        <v>1471</v>
      </c>
      <c r="C1159">
        <v>2</v>
      </c>
      <c r="D1159">
        <v>3</v>
      </c>
      <c r="E1159">
        <v>0</v>
      </c>
      <c r="F1159">
        <v>5</v>
      </c>
      <c r="G1159" s="19">
        <v>79.45</v>
      </c>
      <c r="H1159" s="19">
        <v>74.45</v>
      </c>
      <c r="I1159" s="2">
        <f>1-Table1[[#This Row],[Percent of Fully Qualified Teachers]]</f>
        <v>6.2932662000000028E-2</v>
      </c>
      <c r="J1159" s="2">
        <v>0.93706733799999997</v>
      </c>
    </row>
    <row r="1160" spans="1:10" x14ac:dyDescent="0.45">
      <c r="A1160" t="s">
        <v>850</v>
      </c>
      <c r="B1160" t="s">
        <v>852</v>
      </c>
      <c r="C1160">
        <v>1</v>
      </c>
      <c r="D1160">
        <v>6</v>
      </c>
      <c r="E1160">
        <v>0</v>
      </c>
      <c r="F1160">
        <v>7</v>
      </c>
      <c r="G1160" s="19">
        <v>113.54</v>
      </c>
      <c r="H1160" s="19">
        <v>106.54</v>
      </c>
      <c r="I1160" s="2">
        <f>1-Table1[[#This Row],[Percent of Fully Qualified Teachers]]</f>
        <v>6.1652280999999975E-2</v>
      </c>
      <c r="J1160" s="2">
        <v>0.93834771900000002</v>
      </c>
    </row>
    <row r="1161" spans="1:10" x14ac:dyDescent="0.45">
      <c r="A1161" t="s">
        <v>850</v>
      </c>
      <c r="B1161" t="s">
        <v>1737</v>
      </c>
      <c r="C1161">
        <v>1</v>
      </c>
      <c r="D1161">
        <v>0</v>
      </c>
      <c r="E1161">
        <v>0</v>
      </c>
      <c r="F1161">
        <v>1</v>
      </c>
      <c r="G1161" s="19"/>
      <c r="H1161" s="19"/>
      <c r="J1161" s="2"/>
    </row>
    <row r="1162" spans="1:10" x14ac:dyDescent="0.45">
      <c r="A1162" t="s">
        <v>857</v>
      </c>
      <c r="B1162" t="s">
        <v>862</v>
      </c>
      <c r="C1162">
        <v>2</v>
      </c>
      <c r="D1162">
        <v>3</v>
      </c>
      <c r="E1162">
        <v>1</v>
      </c>
      <c r="F1162">
        <v>6</v>
      </c>
      <c r="G1162" s="19">
        <v>82</v>
      </c>
      <c r="H1162" s="19">
        <v>76</v>
      </c>
      <c r="I1162" s="35">
        <v>7.2999999999999995E-2</v>
      </c>
      <c r="J1162" s="2">
        <v>0.92700000000000005</v>
      </c>
    </row>
    <row r="1163" spans="1:10" x14ac:dyDescent="0.45">
      <c r="A1163" t="s">
        <v>857</v>
      </c>
      <c r="B1163" t="s">
        <v>1483</v>
      </c>
      <c r="C1163">
        <v>0</v>
      </c>
      <c r="D1163">
        <v>1</v>
      </c>
      <c r="E1163">
        <v>0</v>
      </c>
      <c r="F1163">
        <v>1</v>
      </c>
      <c r="G1163" s="19">
        <v>10</v>
      </c>
      <c r="H1163" s="19">
        <v>9</v>
      </c>
      <c r="I1163" s="35">
        <v>0.1</v>
      </c>
      <c r="J1163" s="2">
        <v>0.9</v>
      </c>
    </row>
    <row r="1164" spans="1:10" x14ac:dyDescent="0.45">
      <c r="A1164" t="s">
        <v>857</v>
      </c>
      <c r="B1164" t="s">
        <v>1482</v>
      </c>
      <c r="C1164">
        <v>3</v>
      </c>
      <c r="D1164">
        <v>9</v>
      </c>
      <c r="E1164">
        <v>0</v>
      </c>
      <c r="F1164">
        <v>12</v>
      </c>
      <c r="G1164" s="19"/>
      <c r="H1164" s="19"/>
      <c r="J1164" s="2"/>
    </row>
    <row r="1165" spans="1:10" x14ac:dyDescent="0.45">
      <c r="A1165" t="s">
        <v>857</v>
      </c>
      <c r="B1165" t="s">
        <v>1738</v>
      </c>
      <c r="C1165">
        <v>1</v>
      </c>
      <c r="D1165">
        <v>0</v>
      </c>
      <c r="E1165">
        <v>0</v>
      </c>
      <c r="F1165">
        <v>1</v>
      </c>
      <c r="G1165" s="19"/>
      <c r="H1165" s="19"/>
      <c r="J1165" s="2"/>
    </row>
    <row r="1166" spans="1:10" x14ac:dyDescent="0.45">
      <c r="A1166" t="s">
        <v>857</v>
      </c>
      <c r="B1166" t="s">
        <v>1481</v>
      </c>
      <c r="C1166">
        <v>1</v>
      </c>
      <c r="D1166">
        <v>0</v>
      </c>
      <c r="E1166">
        <v>0</v>
      </c>
      <c r="F1166">
        <v>1</v>
      </c>
      <c r="G1166" s="19">
        <v>65.239999999999995</v>
      </c>
      <c r="H1166" s="19">
        <v>64.239999999999995</v>
      </c>
      <c r="I1166" s="2">
        <f>1-Table1[[#This Row],[Percent of Fully Qualified Teachers]]</f>
        <v>1.5328019999999998E-2</v>
      </c>
      <c r="J1166" s="2">
        <v>0.98467198</v>
      </c>
    </row>
    <row r="1167" spans="1:10" x14ac:dyDescent="0.45">
      <c r="A1167" t="s">
        <v>857</v>
      </c>
      <c r="B1167" t="s">
        <v>1739</v>
      </c>
      <c r="C1167">
        <v>0</v>
      </c>
      <c r="D1167">
        <v>3</v>
      </c>
      <c r="E1167">
        <v>0</v>
      </c>
      <c r="F1167">
        <v>3</v>
      </c>
      <c r="G1167" s="19">
        <v>50.1</v>
      </c>
      <c r="H1167" s="19">
        <v>47.1</v>
      </c>
      <c r="I1167" s="2">
        <f>1-Table1[[#This Row],[Percent of Fully Qualified Teachers]]</f>
        <v>5.9880240000000029E-2</v>
      </c>
      <c r="J1167" s="2">
        <v>0.94011975999999997</v>
      </c>
    </row>
    <row r="1168" spans="1:10" x14ac:dyDescent="0.45">
      <c r="A1168" t="s">
        <v>857</v>
      </c>
      <c r="B1168" t="s">
        <v>861</v>
      </c>
      <c r="C1168">
        <v>0</v>
      </c>
      <c r="D1168">
        <v>3</v>
      </c>
      <c r="E1168">
        <v>0</v>
      </c>
      <c r="F1168">
        <v>3</v>
      </c>
      <c r="G1168" s="19"/>
      <c r="H1168" s="19"/>
      <c r="J1168" s="2"/>
    </row>
    <row r="1169" spans="1:10" x14ac:dyDescent="0.45">
      <c r="A1169" t="s">
        <v>857</v>
      </c>
      <c r="B1169" t="s">
        <v>860</v>
      </c>
      <c r="C1169">
        <v>0</v>
      </c>
      <c r="D1169">
        <v>7</v>
      </c>
      <c r="E1169">
        <v>0</v>
      </c>
      <c r="F1169">
        <v>7</v>
      </c>
      <c r="G1169" s="19">
        <v>68.010000000000005</v>
      </c>
      <c r="H1169" s="19">
        <v>61.01</v>
      </c>
      <c r="I1169" s="2">
        <f>1-Table1[[#This Row],[Percent of Fully Qualified Teachers]]</f>
        <v>0.10292604000000005</v>
      </c>
      <c r="J1169" s="2">
        <v>0.89707395999999995</v>
      </c>
    </row>
    <row r="1170" spans="1:10" x14ac:dyDescent="0.45">
      <c r="A1170" t="s">
        <v>857</v>
      </c>
      <c r="B1170" t="s">
        <v>859</v>
      </c>
      <c r="C1170">
        <v>5</v>
      </c>
      <c r="D1170">
        <v>8</v>
      </c>
      <c r="E1170">
        <v>0</v>
      </c>
      <c r="F1170">
        <v>13</v>
      </c>
      <c r="G1170" s="19">
        <v>148.31</v>
      </c>
      <c r="H1170" s="19">
        <v>135.31</v>
      </c>
      <c r="I1170" s="2">
        <f>1-Table1[[#This Row],[Percent of Fully Qualified Teachers]]</f>
        <v>8.7654238000000051E-2</v>
      </c>
      <c r="J1170" s="2">
        <v>0.91234576199999995</v>
      </c>
    </row>
    <row r="1171" spans="1:10" x14ac:dyDescent="0.45">
      <c r="A1171" t="s">
        <v>857</v>
      </c>
      <c r="B1171" t="s">
        <v>1480</v>
      </c>
      <c r="C1171">
        <v>0</v>
      </c>
      <c r="D1171">
        <v>1</v>
      </c>
      <c r="E1171">
        <v>0</v>
      </c>
      <c r="F1171">
        <v>1</v>
      </c>
      <c r="G1171" s="19"/>
      <c r="H1171" s="19"/>
      <c r="J1171" s="2"/>
    </row>
    <row r="1172" spans="1:10" x14ac:dyDescent="0.45">
      <c r="A1172" t="s">
        <v>857</v>
      </c>
      <c r="B1172" t="s">
        <v>1740</v>
      </c>
      <c r="C1172">
        <v>0</v>
      </c>
      <c r="D1172">
        <v>1</v>
      </c>
      <c r="E1172">
        <v>0</v>
      </c>
      <c r="F1172">
        <v>1</v>
      </c>
      <c r="G1172" s="19">
        <v>12</v>
      </c>
      <c r="H1172" s="19">
        <v>11</v>
      </c>
      <c r="I1172" s="2">
        <v>8.3000000000000004E-2</v>
      </c>
      <c r="J1172" s="2">
        <v>0.91700000000000004</v>
      </c>
    </row>
    <row r="1173" spans="1:10" x14ac:dyDescent="0.45">
      <c r="A1173" t="s">
        <v>857</v>
      </c>
      <c r="B1173" t="s">
        <v>1400</v>
      </c>
      <c r="C1173">
        <v>0</v>
      </c>
      <c r="D1173">
        <v>2</v>
      </c>
      <c r="E1173">
        <v>0</v>
      </c>
      <c r="F1173">
        <v>2</v>
      </c>
      <c r="G1173" s="19"/>
      <c r="H1173" s="19"/>
      <c r="J1173" s="2"/>
    </row>
    <row r="1174" spans="1:10" x14ac:dyDescent="0.45">
      <c r="A1174" t="s">
        <v>857</v>
      </c>
      <c r="B1174" t="s">
        <v>1479</v>
      </c>
      <c r="C1174">
        <v>0</v>
      </c>
      <c r="D1174">
        <v>2</v>
      </c>
      <c r="E1174">
        <v>0</v>
      </c>
      <c r="F1174">
        <v>2</v>
      </c>
      <c r="G1174" s="19"/>
      <c r="H1174" s="19"/>
      <c r="J1174" s="2"/>
    </row>
    <row r="1175" spans="1:10" x14ac:dyDescent="0.45">
      <c r="A1175" t="s">
        <v>857</v>
      </c>
      <c r="B1175" t="s">
        <v>1478</v>
      </c>
      <c r="C1175">
        <v>2</v>
      </c>
      <c r="D1175">
        <v>4</v>
      </c>
      <c r="E1175">
        <v>0</v>
      </c>
      <c r="F1175">
        <v>6</v>
      </c>
      <c r="G1175" s="19"/>
      <c r="H1175" s="19"/>
      <c r="J1175" s="2"/>
    </row>
    <row r="1176" spans="1:10" x14ac:dyDescent="0.45">
      <c r="A1176" t="s">
        <v>857</v>
      </c>
      <c r="B1176" t="s">
        <v>858</v>
      </c>
      <c r="C1176">
        <v>0</v>
      </c>
      <c r="D1176">
        <v>2</v>
      </c>
      <c r="E1176">
        <v>0</v>
      </c>
      <c r="F1176">
        <v>2</v>
      </c>
      <c r="G1176" s="19"/>
      <c r="H1176" s="19"/>
      <c r="J1176" s="2"/>
    </row>
    <row r="1177" spans="1:10" x14ac:dyDescent="0.45">
      <c r="A1177" t="s">
        <v>857</v>
      </c>
      <c r="B1177" t="s">
        <v>1477</v>
      </c>
      <c r="C1177">
        <v>0</v>
      </c>
      <c r="D1177">
        <v>4</v>
      </c>
      <c r="E1177">
        <v>0</v>
      </c>
      <c r="F1177">
        <v>4</v>
      </c>
      <c r="G1177" s="19">
        <v>45.79</v>
      </c>
      <c r="H1177" s="19">
        <v>41.79</v>
      </c>
      <c r="I1177" s="2">
        <f>1-Table1[[#This Row],[Percent of Fully Qualified Teachers]]</f>
        <v>8.735531799999996E-2</v>
      </c>
      <c r="J1177" s="2">
        <v>0.91264468200000004</v>
      </c>
    </row>
    <row r="1178" spans="1:10" x14ac:dyDescent="0.45">
      <c r="A1178" t="s">
        <v>857</v>
      </c>
      <c r="B1178" t="s">
        <v>1476</v>
      </c>
      <c r="C1178">
        <v>2</v>
      </c>
      <c r="D1178">
        <v>5</v>
      </c>
      <c r="E1178">
        <v>0</v>
      </c>
      <c r="F1178">
        <v>7</v>
      </c>
      <c r="G1178" s="19"/>
      <c r="H1178" s="19"/>
      <c r="J1178" s="2"/>
    </row>
    <row r="1179" spans="1:10" x14ac:dyDescent="0.45">
      <c r="A1179" t="s">
        <v>857</v>
      </c>
      <c r="B1179" t="s">
        <v>1475</v>
      </c>
      <c r="C1179">
        <v>0</v>
      </c>
      <c r="D1179">
        <v>1</v>
      </c>
      <c r="E1179">
        <v>0</v>
      </c>
      <c r="F1179">
        <v>1</v>
      </c>
      <c r="G1179" s="19"/>
      <c r="H1179" s="19"/>
      <c r="J1179" s="2"/>
    </row>
    <row r="1180" spans="1:10" x14ac:dyDescent="0.45">
      <c r="A1180" t="s">
        <v>943</v>
      </c>
      <c r="B1180" t="s">
        <v>1484</v>
      </c>
      <c r="C1180">
        <v>1</v>
      </c>
      <c r="D1180">
        <v>1</v>
      </c>
      <c r="E1180">
        <v>0</v>
      </c>
      <c r="F1180">
        <v>2</v>
      </c>
      <c r="G1180" s="19">
        <v>22.07</v>
      </c>
      <c r="H1180" s="19">
        <v>20.07</v>
      </c>
      <c r="I1180" s="2">
        <f>1-Table1[[#This Row],[Percent of Fully Qualified Teachers]]</f>
        <v>9.0620751999999971E-2</v>
      </c>
      <c r="J1180" s="2">
        <v>0.90937924800000003</v>
      </c>
    </row>
    <row r="1181" spans="1:10" x14ac:dyDescent="0.45">
      <c r="A1181" t="s">
        <v>863</v>
      </c>
      <c r="B1181" t="s">
        <v>1741</v>
      </c>
      <c r="C1181">
        <v>0</v>
      </c>
      <c r="D1181">
        <v>1</v>
      </c>
      <c r="E1181">
        <v>0</v>
      </c>
      <c r="F1181">
        <v>1</v>
      </c>
      <c r="G1181" s="19">
        <v>9</v>
      </c>
      <c r="H1181" s="19">
        <v>8</v>
      </c>
      <c r="I1181" s="2">
        <f>1-Table1[[#This Row],[Percent of Fully Qualified Teachers]]</f>
        <v>0.11111111100000004</v>
      </c>
      <c r="J1181" s="2">
        <v>0.88888888899999996</v>
      </c>
    </row>
    <row r="1182" spans="1:10" x14ac:dyDescent="0.45">
      <c r="A1182" t="s">
        <v>863</v>
      </c>
      <c r="B1182" t="s">
        <v>1493</v>
      </c>
      <c r="C1182">
        <v>2</v>
      </c>
      <c r="D1182">
        <v>2</v>
      </c>
      <c r="E1182">
        <v>0</v>
      </c>
      <c r="F1182">
        <v>4</v>
      </c>
      <c r="G1182" s="19"/>
      <c r="H1182" s="19"/>
      <c r="J1182" s="2"/>
    </row>
    <row r="1183" spans="1:10" x14ac:dyDescent="0.45">
      <c r="A1183" t="s">
        <v>863</v>
      </c>
      <c r="B1183" t="s">
        <v>1492</v>
      </c>
      <c r="C1183">
        <v>1</v>
      </c>
      <c r="D1183">
        <v>0</v>
      </c>
      <c r="E1183">
        <v>0</v>
      </c>
      <c r="F1183">
        <v>1</v>
      </c>
      <c r="G1183" s="19">
        <v>10.6</v>
      </c>
      <c r="H1183" s="19">
        <v>9.6</v>
      </c>
      <c r="I1183" s="2">
        <f>1-Table1[[#This Row],[Percent of Fully Qualified Teachers]]</f>
        <v>9.4339622999999984E-2</v>
      </c>
      <c r="J1183" s="2">
        <v>0.90566037700000002</v>
      </c>
    </row>
    <row r="1184" spans="1:10" x14ac:dyDescent="0.45">
      <c r="A1184" t="s">
        <v>863</v>
      </c>
      <c r="B1184" t="s">
        <v>1742</v>
      </c>
      <c r="C1184">
        <v>0</v>
      </c>
      <c r="D1184">
        <v>1</v>
      </c>
      <c r="E1184">
        <v>0</v>
      </c>
      <c r="F1184">
        <v>1</v>
      </c>
      <c r="G1184" s="19">
        <v>1</v>
      </c>
      <c r="H1184" s="19">
        <v>0</v>
      </c>
      <c r="I1184" s="2">
        <f>1-Table1[[#This Row],[Percent of Fully Qualified Teachers]]</f>
        <v>1</v>
      </c>
      <c r="J1184" s="2">
        <v>0</v>
      </c>
    </row>
    <row r="1185" spans="1:10" x14ac:dyDescent="0.45">
      <c r="A1185" t="s">
        <v>863</v>
      </c>
      <c r="B1185" t="s">
        <v>1491</v>
      </c>
      <c r="C1185">
        <v>0</v>
      </c>
      <c r="D1185">
        <v>2</v>
      </c>
      <c r="E1185">
        <v>0</v>
      </c>
      <c r="F1185">
        <v>2</v>
      </c>
      <c r="G1185" s="19"/>
      <c r="H1185" s="19"/>
      <c r="J1185" s="2"/>
    </row>
    <row r="1186" spans="1:10" x14ac:dyDescent="0.45">
      <c r="A1186" t="s">
        <v>863</v>
      </c>
      <c r="B1186" t="s">
        <v>1490</v>
      </c>
      <c r="C1186">
        <v>0</v>
      </c>
      <c r="D1186">
        <v>1</v>
      </c>
      <c r="E1186">
        <v>0</v>
      </c>
      <c r="F1186">
        <v>1</v>
      </c>
      <c r="G1186" s="19">
        <v>10.96</v>
      </c>
      <c r="H1186" s="19">
        <v>9.9600000000000009</v>
      </c>
      <c r="I1186" s="2">
        <f>1-Table1[[#This Row],[Percent of Fully Qualified Teachers]]</f>
        <v>9.1240875999999971E-2</v>
      </c>
      <c r="J1186" s="2">
        <v>0.90875912400000003</v>
      </c>
    </row>
    <row r="1187" spans="1:10" x14ac:dyDescent="0.45">
      <c r="A1187" t="s">
        <v>863</v>
      </c>
      <c r="B1187" t="s">
        <v>1489</v>
      </c>
      <c r="C1187">
        <v>0</v>
      </c>
      <c r="D1187">
        <v>1</v>
      </c>
      <c r="E1187">
        <v>0</v>
      </c>
      <c r="F1187">
        <v>1</v>
      </c>
      <c r="G1187" s="19">
        <v>4</v>
      </c>
      <c r="H1187" s="19">
        <v>3</v>
      </c>
      <c r="I1187" s="2">
        <f>1-Table1[[#This Row],[Percent of Fully Qualified Teachers]]</f>
        <v>0.25</v>
      </c>
      <c r="J1187" s="2">
        <v>0.75</v>
      </c>
    </row>
    <row r="1188" spans="1:10" x14ac:dyDescent="0.45">
      <c r="A1188" t="s">
        <v>863</v>
      </c>
      <c r="B1188" t="s">
        <v>1743</v>
      </c>
      <c r="C1188">
        <v>0</v>
      </c>
      <c r="D1188">
        <v>1</v>
      </c>
      <c r="E1188">
        <v>0</v>
      </c>
      <c r="F1188">
        <v>1</v>
      </c>
      <c r="G1188" s="19">
        <v>14</v>
      </c>
      <c r="H1188" s="19">
        <v>13</v>
      </c>
      <c r="I1188" s="2">
        <f>1-Table1[[#This Row],[Percent of Fully Qualified Teachers]]</f>
        <v>7.1428570999999996E-2</v>
      </c>
      <c r="J1188" s="2">
        <v>0.928571429</v>
      </c>
    </row>
    <row r="1189" spans="1:10" x14ac:dyDescent="0.45">
      <c r="A1189" t="s">
        <v>863</v>
      </c>
      <c r="B1189" t="s">
        <v>1488</v>
      </c>
      <c r="C1189">
        <v>0</v>
      </c>
      <c r="D1189">
        <v>0</v>
      </c>
      <c r="E1189">
        <v>1</v>
      </c>
      <c r="F1189">
        <v>1</v>
      </c>
      <c r="G1189" s="19">
        <v>39.24</v>
      </c>
      <c r="H1189" s="19">
        <v>38.24</v>
      </c>
      <c r="I1189" s="2">
        <f>1-Table1[[#This Row],[Percent of Fully Qualified Teachers]]</f>
        <v>2.5484199999999957E-2</v>
      </c>
      <c r="J1189" s="2">
        <v>0.97451580000000004</v>
      </c>
    </row>
    <row r="1190" spans="1:10" x14ac:dyDescent="0.45">
      <c r="A1190" t="s">
        <v>863</v>
      </c>
      <c r="B1190" t="s">
        <v>1744</v>
      </c>
      <c r="C1190">
        <v>0</v>
      </c>
      <c r="D1190">
        <v>1</v>
      </c>
      <c r="E1190">
        <v>0</v>
      </c>
      <c r="F1190">
        <v>1</v>
      </c>
      <c r="G1190" s="19">
        <v>3</v>
      </c>
      <c r="H1190" s="19">
        <v>2</v>
      </c>
      <c r="I1190" s="2">
        <f>1-Table1[[#This Row],[Percent of Fully Qualified Teachers]]</f>
        <v>0.33333333300000001</v>
      </c>
      <c r="J1190" s="2">
        <v>0.66666666699999999</v>
      </c>
    </row>
    <row r="1191" spans="1:10" x14ac:dyDescent="0.45">
      <c r="A1191" t="s">
        <v>863</v>
      </c>
      <c r="B1191" t="s">
        <v>864</v>
      </c>
      <c r="C1191">
        <v>0</v>
      </c>
      <c r="D1191">
        <v>8</v>
      </c>
      <c r="E1191">
        <v>0</v>
      </c>
      <c r="F1191">
        <v>8</v>
      </c>
      <c r="G1191" s="19">
        <v>47.31</v>
      </c>
      <c r="H1191" s="19">
        <v>39.31</v>
      </c>
      <c r="I1191" s="2">
        <f>1-Table1[[#This Row],[Percent of Fully Qualified Teachers]]</f>
        <v>0.16909744199999999</v>
      </c>
      <c r="J1191" s="2">
        <v>0.83090255800000001</v>
      </c>
    </row>
    <row r="1192" spans="1:10" x14ac:dyDescent="0.45">
      <c r="A1192" t="s">
        <v>863</v>
      </c>
      <c r="B1192" t="s">
        <v>1487</v>
      </c>
      <c r="C1192">
        <v>0</v>
      </c>
      <c r="D1192">
        <v>2</v>
      </c>
      <c r="E1192">
        <v>0</v>
      </c>
      <c r="F1192">
        <v>2</v>
      </c>
      <c r="G1192" s="19">
        <v>40.729999999999997</v>
      </c>
      <c r="H1192" s="19">
        <v>38.729999999999997</v>
      </c>
      <c r="I1192" s="2">
        <f>1-Table1[[#This Row],[Percent of Fully Qualified Teachers]]</f>
        <v>4.910385500000003E-2</v>
      </c>
      <c r="J1192" s="2">
        <v>0.95089614499999997</v>
      </c>
    </row>
    <row r="1193" spans="1:10" x14ac:dyDescent="0.45">
      <c r="A1193" t="s">
        <v>863</v>
      </c>
      <c r="B1193" t="s">
        <v>1486</v>
      </c>
      <c r="C1193">
        <v>0</v>
      </c>
      <c r="D1193">
        <v>1</v>
      </c>
      <c r="E1193">
        <v>0</v>
      </c>
      <c r="F1193">
        <v>1</v>
      </c>
      <c r="G1193" s="19">
        <v>16.75</v>
      </c>
      <c r="H1193" s="19">
        <v>15.75</v>
      </c>
      <c r="I1193" s="2">
        <f>1-Table1[[#This Row],[Percent of Fully Qualified Teachers]]</f>
        <v>5.970149300000005E-2</v>
      </c>
      <c r="J1193" s="2">
        <v>0.94029850699999995</v>
      </c>
    </row>
    <row r="1194" spans="1:10" x14ac:dyDescent="0.45">
      <c r="A1194" t="s">
        <v>863</v>
      </c>
      <c r="B1194" t="s">
        <v>1485</v>
      </c>
      <c r="C1194">
        <v>0</v>
      </c>
      <c r="D1194">
        <v>1</v>
      </c>
      <c r="E1194">
        <v>0</v>
      </c>
      <c r="F1194">
        <v>1</v>
      </c>
      <c r="G1194" s="19">
        <v>34.79</v>
      </c>
      <c r="H1194" s="19">
        <v>33.79</v>
      </c>
      <c r="I1194" s="2">
        <f>1-Table1[[#This Row],[Percent of Fully Qualified Teachers]]</f>
        <v>2.8743892000000049E-2</v>
      </c>
      <c r="J1194" s="2">
        <v>0.97125610799999995</v>
      </c>
    </row>
    <row r="1195" spans="1:10" x14ac:dyDescent="0.45">
      <c r="A1195" t="s">
        <v>866</v>
      </c>
      <c r="B1195" t="s">
        <v>873</v>
      </c>
      <c r="C1195">
        <v>1</v>
      </c>
      <c r="D1195">
        <v>5</v>
      </c>
      <c r="E1195">
        <v>0</v>
      </c>
      <c r="F1195">
        <v>6</v>
      </c>
      <c r="G1195" s="19">
        <v>229.7</v>
      </c>
      <c r="H1195" s="19">
        <v>223.7</v>
      </c>
      <c r="I1195" s="2">
        <f>1-Table1[[#This Row],[Percent of Fully Qualified Teachers]]</f>
        <v>2.6121026999999963E-2</v>
      </c>
      <c r="J1195" s="2">
        <v>0.97387897300000004</v>
      </c>
    </row>
    <row r="1196" spans="1:10" x14ac:dyDescent="0.45">
      <c r="A1196" t="s">
        <v>866</v>
      </c>
      <c r="B1196" t="s">
        <v>1745</v>
      </c>
      <c r="C1196">
        <v>0</v>
      </c>
      <c r="D1196">
        <v>2</v>
      </c>
      <c r="E1196">
        <v>0</v>
      </c>
      <c r="F1196">
        <v>2</v>
      </c>
      <c r="G1196" s="19"/>
      <c r="H1196" s="19"/>
      <c r="J1196" s="2"/>
    </row>
    <row r="1197" spans="1:10" x14ac:dyDescent="0.45">
      <c r="A1197" t="s">
        <v>866</v>
      </c>
      <c r="B1197" t="s">
        <v>872</v>
      </c>
      <c r="C1197">
        <v>2</v>
      </c>
      <c r="D1197">
        <v>4</v>
      </c>
      <c r="E1197">
        <v>0</v>
      </c>
      <c r="F1197">
        <v>6</v>
      </c>
      <c r="G1197" s="19">
        <v>151.94999999999999</v>
      </c>
      <c r="H1197" s="19">
        <v>145.94999999999999</v>
      </c>
      <c r="I1197" s="2">
        <f>1-Table1[[#This Row],[Percent of Fully Qualified Teachers]]</f>
        <v>3.9486672999999972E-2</v>
      </c>
      <c r="J1197" s="2">
        <v>0.96051332700000003</v>
      </c>
    </row>
    <row r="1198" spans="1:10" x14ac:dyDescent="0.45">
      <c r="A1198" t="s">
        <v>866</v>
      </c>
      <c r="B1198" t="s">
        <v>871</v>
      </c>
      <c r="C1198">
        <v>34</v>
      </c>
      <c r="D1198">
        <v>86</v>
      </c>
      <c r="E1198">
        <v>1</v>
      </c>
      <c r="F1198">
        <v>121</v>
      </c>
      <c r="G1198" s="19">
        <v>975.09</v>
      </c>
      <c r="H1198" s="19">
        <v>854.09</v>
      </c>
      <c r="I1198" s="2">
        <f>1-Table1[[#This Row],[Percent of Fully Qualified Teachers]]</f>
        <v>0.12409110999999995</v>
      </c>
      <c r="J1198" s="2">
        <v>0.87590889000000005</v>
      </c>
    </row>
    <row r="1199" spans="1:10" x14ac:dyDescent="0.45">
      <c r="A1199" t="s">
        <v>866</v>
      </c>
      <c r="B1199" t="s">
        <v>1496</v>
      </c>
      <c r="C1199">
        <v>2</v>
      </c>
      <c r="D1199">
        <v>2</v>
      </c>
      <c r="E1199">
        <v>0</v>
      </c>
      <c r="F1199">
        <v>4</v>
      </c>
      <c r="G1199" s="19"/>
      <c r="H1199" s="19"/>
      <c r="J1199" s="2"/>
    </row>
    <row r="1200" spans="1:10" x14ac:dyDescent="0.45">
      <c r="A1200" t="s">
        <v>866</v>
      </c>
      <c r="B1200" t="s">
        <v>1495</v>
      </c>
      <c r="C1200">
        <v>0</v>
      </c>
      <c r="D1200">
        <v>3</v>
      </c>
      <c r="E1200">
        <v>2</v>
      </c>
      <c r="F1200">
        <v>5</v>
      </c>
      <c r="G1200" s="19"/>
      <c r="H1200" s="19"/>
      <c r="J1200" s="2"/>
    </row>
    <row r="1201" spans="1:10" x14ac:dyDescent="0.45">
      <c r="A1201" t="s">
        <v>866</v>
      </c>
      <c r="B1201" t="s">
        <v>870</v>
      </c>
      <c r="C1201">
        <v>0</v>
      </c>
      <c r="D1201">
        <v>12</v>
      </c>
      <c r="E1201">
        <v>0</v>
      </c>
      <c r="F1201">
        <v>12</v>
      </c>
      <c r="G1201" s="19">
        <v>58.6</v>
      </c>
      <c r="H1201" s="19">
        <v>46.6</v>
      </c>
      <c r="I1201" s="2">
        <f>1-Table1[[#This Row],[Percent of Fully Qualified Teachers]]</f>
        <v>0.20477815700000002</v>
      </c>
      <c r="J1201" s="2">
        <v>0.79522184299999998</v>
      </c>
    </row>
    <row r="1202" spans="1:10" x14ac:dyDescent="0.45">
      <c r="A1202" t="s">
        <v>866</v>
      </c>
      <c r="B1202" t="s">
        <v>1494</v>
      </c>
      <c r="C1202">
        <v>1</v>
      </c>
      <c r="D1202">
        <v>0</v>
      </c>
      <c r="E1202">
        <v>0</v>
      </c>
      <c r="F1202">
        <v>1</v>
      </c>
      <c r="G1202" s="19"/>
      <c r="H1202" s="19"/>
      <c r="J1202" s="2"/>
    </row>
    <row r="1203" spans="1:10" x14ac:dyDescent="0.45">
      <c r="A1203" t="s">
        <v>866</v>
      </c>
      <c r="B1203" t="s">
        <v>869</v>
      </c>
      <c r="C1203">
        <v>5</v>
      </c>
      <c r="D1203">
        <v>6</v>
      </c>
      <c r="E1203">
        <v>0</v>
      </c>
      <c r="F1203">
        <v>11</v>
      </c>
      <c r="G1203" s="19">
        <v>245.55</v>
      </c>
      <c r="H1203" s="19">
        <v>234.55</v>
      </c>
      <c r="I1203" s="2">
        <f>1-Table1[[#This Row],[Percent of Fully Qualified Teachers]]</f>
        <v>4.4797394000000046E-2</v>
      </c>
      <c r="J1203" s="2">
        <v>0.95520260599999995</v>
      </c>
    </row>
    <row r="1204" spans="1:10" x14ac:dyDescent="0.45">
      <c r="A1204" t="s">
        <v>866</v>
      </c>
      <c r="B1204" t="s">
        <v>868</v>
      </c>
      <c r="C1204">
        <v>5</v>
      </c>
      <c r="D1204">
        <v>22</v>
      </c>
      <c r="E1204">
        <v>5</v>
      </c>
      <c r="F1204">
        <v>32</v>
      </c>
      <c r="G1204" s="19">
        <v>623.48</v>
      </c>
      <c r="H1204" s="19">
        <v>591.48</v>
      </c>
      <c r="I1204" s="2">
        <f>1-Table1[[#This Row],[Percent of Fully Qualified Teachers]]</f>
        <v>5.1324821999999992E-2</v>
      </c>
      <c r="J1204" s="2">
        <v>0.94867517800000001</v>
      </c>
    </row>
    <row r="1205" spans="1:10" x14ac:dyDescent="0.45">
      <c r="A1205" t="s">
        <v>866</v>
      </c>
      <c r="B1205" t="s">
        <v>867</v>
      </c>
      <c r="C1205">
        <v>19</v>
      </c>
      <c r="D1205">
        <v>42</v>
      </c>
      <c r="E1205">
        <v>11</v>
      </c>
      <c r="F1205">
        <v>72</v>
      </c>
      <c r="G1205" s="19">
        <v>640.69000000000005</v>
      </c>
      <c r="H1205" s="19">
        <v>568.69000000000005</v>
      </c>
      <c r="I1205" s="2">
        <f>1-Table1[[#This Row],[Percent of Fully Qualified Teachers]]</f>
        <v>0.11237884200000003</v>
      </c>
      <c r="J1205" s="2">
        <v>0.88762115799999997</v>
      </c>
    </row>
    <row r="1206" spans="1:10" x14ac:dyDescent="0.45">
      <c r="A1206" t="s">
        <v>874</v>
      </c>
      <c r="B1206" t="s">
        <v>1514</v>
      </c>
      <c r="C1206">
        <v>1</v>
      </c>
      <c r="D1206">
        <v>1</v>
      </c>
      <c r="E1206">
        <v>0</v>
      </c>
      <c r="F1206">
        <v>2</v>
      </c>
      <c r="G1206" s="19"/>
      <c r="H1206" s="19"/>
      <c r="J1206" s="2"/>
    </row>
    <row r="1207" spans="1:10" x14ac:dyDescent="0.45">
      <c r="A1207" t="s">
        <v>874</v>
      </c>
      <c r="B1207" t="s">
        <v>887</v>
      </c>
      <c r="C1207">
        <v>1</v>
      </c>
      <c r="D1207">
        <v>2</v>
      </c>
      <c r="E1207">
        <v>0</v>
      </c>
      <c r="F1207">
        <v>3</v>
      </c>
      <c r="G1207" s="19">
        <v>93</v>
      </c>
      <c r="H1207" s="19">
        <v>90</v>
      </c>
      <c r="I1207" s="35">
        <v>3.2000000000000001E-2</v>
      </c>
      <c r="J1207" s="2">
        <v>0.96799999999999997</v>
      </c>
    </row>
    <row r="1208" spans="1:10" x14ac:dyDescent="0.45">
      <c r="A1208" t="s">
        <v>874</v>
      </c>
      <c r="B1208" t="s">
        <v>1513</v>
      </c>
      <c r="C1208">
        <v>0</v>
      </c>
      <c r="D1208">
        <v>1</v>
      </c>
      <c r="E1208">
        <v>0</v>
      </c>
      <c r="F1208">
        <v>1</v>
      </c>
      <c r="G1208" s="19">
        <v>51</v>
      </c>
      <c r="H1208" s="19">
        <v>50</v>
      </c>
      <c r="I1208" s="35">
        <v>0.02</v>
      </c>
      <c r="J1208" s="2">
        <v>0.98</v>
      </c>
    </row>
    <row r="1209" spans="1:10" x14ac:dyDescent="0.45">
      <c r="A1209" t="s">
        <v>874</v>
      </c>
      <c r="B1209" t="s">
        <v>1746</v>
      </c>
      <c r="C1209">
        <v>3</v>
      </c>
      <c r="D1209">
        <v>0</v>
      </c>
      <c r="E1209">
        <v>0</v>
      </c>
      <c r="F1209">
        <v>3</v>
      </c>
      <c r="G1209" s="19"/>
      <c r="H1209" s="19"/>
      <c r="J1209" s="2"/>
    </row>
    <row r="1210" spans="1:10" x14ac:dyDescent="0.45">
      <c r="A1210" t="s">
        <v>874</v>
      </c>
      <c r="B1210" t="s">
        <v>1512</v>
      </c>
      <c r="C1210">
        <v>1</v>
      </c>
      <c r="D1210">
        <v>0</v>
      </c>
      <c r="E1210">
        <v>0</v>
      </c>
      <c r="F1210">
        <v>1</v>
      </c>
      <c r="G1210" s="19"/>
      <c r="H1210" s="19"/>
      <c r="J1210" s="2"/>
    </row>
    <row r="1211" spans="1:10" x14ac:dyDescent="0.45">
      <c r="A1211" t="s">
        <v>874</v>
      </c>
      <c r="B1211" t="s">
        <v>886</v>
      </c>
      <c r="C1211">
        <v>1</v>
      </c>
      <c r="D1211">
        <v>2</v>
      </c>
      <c r="E1211">
        <v>0</v>
      </c>
      <c r="F1211">
        <v>3</v>
      </c>
      <c r="G1211" s="19"/>
      <c r="H1211" s="19"/>
      <c r="J1211" s="2"/>
    </row>
    <row r="1212" spans="1:10" x14ac:dyDescent="0.45">
      <c r="A1212" t="s">
        <v>874</v>
      </c>
      <c r="B1212" t="s">
        <v>885</v>
      </c>
      <c r="C1212">
        <v>6</v>
      </c>
      <c r="D1212">
        <v>9</v>
      </c>
      <c r="E1212">
        <v>0</v>
      </c>
      <c r="F1212">
        <v>15</v>
      </c>
      <c r="G1212" s="19">
        <v>321.70999999999998</v>
      </c>
      <c r="H1212" s="19">
        <v>306.70999999999998</v>
      </c>
      <c r="I1212" s="2">
        <f>1-Table1[[#This Row],[Percent of Fully Qualified Teachers]]</f>
        <v>4.6625842999999945E-2</v>
      </c>
      <c r="J1212" s="2">
        <v>0.95337415700000006</v>
      </c>
    </row>
    <row r="1213" spans="1:10" x14ac:dyDescent="0.45">
      <c r="A1213" t="s">
        <v>874</v>
      </c>
      <c r="B1213" t="s">
        <v>1511</v>
      </c>
      <c r="C1213">
        <v>0</v>
      </c>
      <c r="D1213">
        <v>1</v>
      </c>
      <c r="E1213">
        <v>0</v>
      </c>
      <c r="F1213">
        <v>1</v>
      </c>
      <c r="G1213" s="19"/>
      <c r="H1213" s="19"/>
      <c r="J1213" s="2"/>
    </row>
    <row r="1214" spans="1:10" x14ac:dyDescent="0.45">
      <c r="A1214" t="s">
        <v>874</v>
      </c>
      <c r="B1214" t="s">
        <v>1510</v>
      </c>
      <c r="C1214">
        <v>2</v>
      </c>
      <c r="D1214">
        <v>0</v>
      </c>
      <c r="E1214">
        <v>0</v>
      </c>
      <c r="F1214">
        <v>2</v>
      </c>
      <c r="G1214" s="19"/>
      <c r="H1214" s="19"/>
      <c r="J1214" s="2"/>
    </row>
    <row r="1215" spans="1:10" x14ac:dyDescent="0.45">
      <c r="A1215" t="s">
        <v>874</v>
      </c>
      <c r="B1215" t="s">
        <v>884</v>
      </c>
      <c r="C1215">
        <v>0</v>
      </c>
      <c r="D1215">
        <v>1</v>
      </c>
      <c r="E1215">
        <v>0</v>
      </c>
      <c r="F1215">
        <v>1</v>
      </c>
      <c r="G1215" s="19"/>
      <c r="H1215" s="19"/>
      <c r="J1215" s="2"/>
    </row>
    <row r="1216" spans="1:10" x14ac:dyDescent="0.45">
      <c r="A1216" t="s">
        <v>874</v>
      </c>
      <c r="B1216" t="s">
        <v>1509</v>
      </c>
      <c r="C1216">
        <v>0</v>
      </c>
      <c r="D1216">
        <v>1</v>
      </c>
      <c r="E1216">
        <v>0</v>
      </c>
      <c r="F1216">
        <v>1</v>
      </c>
      <c r="G1216" s="19">
        <v>44.37</v>
      </c>
      <c r="H1216" s="19">
        <v>43.37</v>
      </c>
      <c r="I1216" s="2">
        <f>1-Table1[[#This Row],[Percent of Fully Qualified Teachers]]</f>
        <v>2.2537750999999995E-2</v>
      </c>
      <c r="J1216" s="2">
        <v>0.97746224900000001</v>
      </c>
    </row>
    <row r="1217" spans="1:10" x14ac:dyDescent="0.45">
      <c r="A1217" t="s">
        <v>874</v>
      </c>
      <c r="B1217" t="s">
        <v>1747</v>
      </c>
      <c r="C1217">
        <v>1</v>
      </c>
      <c r="D1217">
        <v>0</v>
      </c>
      <c r="E1217">
        <v>0</v>
      </c>
      <c r="F1217">
        <v>1</v>
      </c>
      <c r="G1217" s="19"/>
      <c r="H1217" s="19"/>
      <c r="J1217" s="2"/>
    </row>
    <row r="1218" spans="1:10" x14ac:dyDescent="0.45">
      <c r="A1218" t="s">
        <v>874</v>
      </c>
      <c r="B1218" t="s">
        <v>1508</v>
      </c>
      <c r="C1218">
        <v>1</v>
      </c>
      <c r="D1218">
        <v>1</v>
      </c>
      <c r="E1218">
        <v>0</v>
      </c>
      <c r="F1218">
        <v>2</v>
      </c>
      <c r="G1218" s="19">
        <v>15.2</v>
      </c>
      <c r="H1218" s="19">
        <v>13.2</v>
      </c>
      <c r="I1218" s="2">
        <f>1-Table1[[#This Row],[Percent of Fully Qualified Teachers]]</f>
        <v>0.13157894699999995</v>
      </c>
      <c r="J1218" s="2">
        <v>0.86842105300000005</v>
      </c>
    </row>
    <row r="1219" spans="1:10" x14ac:dyDescent="0.45">
      <c r="A1219" t="s">
        <v>874</v>
      </c>
      <c r="B1219" t="s">
        <v>1748</v>
      </c>
      <c r="C1219">
        <v>1</v>
      </c>
      <c r="D1219">
        <v>0</v>
      </c>
      <c r="E1219">
        <v>0</v>
      </c>
      <c r="F1219">
        <v>1</v>
      </c>
      <c r="G1219" s="19"/>
      <c r="H1219" s="19"/>
      <c r="J1219" s="2"/>
    </row>
    <row r="1220" spans="1:10" x14ac:dyDescent="0.45">
      <c r="A1220" t="s">
        <v>874</v>
      </c>
      <c r="B1220" t="s">
        <v>1507</v>
      </c>
      <c r="C1220">
        <v>0</v>
      </c>
      <c r="D1220">
        <v>4</v>
      </c>
      <c r="E1220">
        <v>0</v>
      </c>
      <c r="F1220">
        <v>4</v>
      </c>
      <c r="G1220" s="19"/>
      <c r="H1220" s="19"/>
      <c r="J1220" s="2"/>
    </row>
    <row r="1221" spans="1:10" x14ac:dyDescent="0.45">
      <c r="A1221" t="s">
        <v>874</v>
      </c>
      <c r="B1221" t="s">
        <v>1749</v>
      </c>
      <c r="C1221">
        <v>1</v>
      </c>
      <c r="D1221">
        <v>0</v>
      </c>
      <c r="E1221">
        <v>0</v>
      </c>
      <c r="F1221">
        <v>1</v>
      </c>
      <c r="G1221" s="19"/>
      <c r="H1221" s="19"/>
      <c r="J1221" s="2"/>
    </row>
    <row r="1222" spans="1:10" x14ac:dyDescent="0.45">
      <c r="A1222" t="s">
        <v>874</v>
      </c>
      <c r="B1222" t="s">
        <v>1506</v>
      </c>
      <c r="C1222">
        <v>1</v>
      </c>
      <c r="D1222">
        <v>0</v>
      </c>
      <c r="E1222">
        <v>0</v>
      </c>
      <c r="F1222">
        <v>1</v>
      </c>
      <c r="G1222" s="19"/>
      <c r="H1222" s="19"/>
      <c r="J1222" s="2"/>
    </row>
    <row r="1223" spans="1:10" x14ac:dyDescent="0.45">
      <c r="A1223" t="s">
        <v>874</v>
      </c>
      <c r="B1223" t="s">
        <v>1400</v>
      </c>
      <c r="C1223">
        <v>1</v>
      </c>
      <c r="D1223">
        <v>1</v>
      </c>
      <c r="E1223">
        <v>0</v>
      </c>
      <c r="F1223">
        <v>2</v>
      </c>
      <c r="G1223" s="19"/>
      <c r="H1223" s="19"/>
      <c r="J1223" s="2"/>
    </row>
    <row r="1224" spans="1:10" x14ac:dyDescent="0.45">
      <c r="A1224" t="s">
        <v>874</v>
      </c>
      <c r="B1224" t="s">
        <v>1750</v>
      </c>
      <c r="C1224">
        <v>1</v>
      </c>
      <c r="D1224">
        <v>0</v>
      </c>
      <c r="E1224">
        <v>0</v>
      </c>
      <c r="F1224">
        <v>1</v>
      </c>
      <c r="G1224" s="19">
        <v>69.040000000000006</v>
      </c>
      <c r="H1224" s="19">
        <v>68.040000000000006</v>
      </c>
      <c r="I1224" s="2">
        <f>1-Table1[[#This Row],[Percent of Fully Qualified Teachers]]</f>
        <v>1.4484356999999948E-2</v>
      </c>
      <c r="J1224" s="2">
        <v>0.98551564300000005</v>
      </c>
    </row>
    <row r="1225" spans="1:10" x14ac:dyDescent="0.45">
      <c r="A1225" t="s">
        <v>874</v>
      </c>
      <c r="B1225" t="s">
        <v>1751</v>
      </c>
      <c r="C1225">
        <v>0</v>
      </c>
      <c r="D1225">
        <v>3</v>
      </c>
      <c r="E1225">
        <v>0</v>
      </c>
      <c r="F1225">
        <v>3</v>
      </c>
      <c r="G1225" s="19"/>
      <c r="H1225" s="19"/>
      <c r="J1225" s="2"/>
    </row>
    <row r="1226" spans="1:10" x14ac:dyDescent="0.45">
      <c r="A1226" t="s">
        <v>874</v>
      </c>
      <c r="B1226" t="s">
        <v>1505</v>
      </c>
      <c r="C1226">
        <v>3</v>
      </c>
      <c r="D1226">
        <v>1</v>
      </c>
      <c r="E1226">
        <v>0</v>
      </c>
      <c r="F1226">
        <v>4</v>
      </c>
      <c r="G1226" s="19"/>
      <c r="H1226" s="19"/>
      <c r="J1226" s="2"/>
    </row>
    <row r="1227" spans="1:10" x14ac:dyDescent="0.45">
      <c r="A1227" t="s">
        <v>874</v>
      </c>
      <c r="B1227" t="s">
        <v>881</v>
      </c>
      <c r="C1227">
        <v>2</v>
      </c>
      <c r="D1227">
        <v>0</v>
      </c>
      <c r="E1227">
        <v>0</v>
      </c>
      <c r="F1227">
        <v>2</v>
      </c>
      <c r="G1227" s="19"/>
      <c r="H1227" s="19"/>
      <c r="J1227" s="2"/>
    </row>
    <row r="1228" spans="1:10" x14ac:dyDescent="0.45">
      <c r="A1228" t="s">
        <v>874</v>
      </c>
      <c r="B1228" t="s">
        <v>1504</v>
      </c>
      <c r="C1228">
        <v>0</v>
      </c>
      <c r="D1228">
        <v>1</v>
      </c>
      <c r="E1228">
        <v>0</v>
      </c>
      <c r="F1228">
        <v>1</v>
      </c>
      <c r="G1228" s="19"/>
      <c r="H1228" s="19"/>
      <c r="J1228" s="2"/>
    </row>
    <row r="1229" spans="1:10" x14ac:dyDescent="0.45">
      <c r="A1229" t="s">
        <v>874</v>
      </c>
      <c r="B1229" t="s">
        <v>1503</v>
      </c>
      <c r="C1229">
        <v>0</v>
      </c>
      <c r="D1229">
        <v>1</v>
      </c>
      <c r="E1229">
        <v>0</v>
      </c>
      <c r="F1229">
        <v>1</v>
      </c>
      <c r="G1229" s="19"/>
      <c r="H1229" s="19"/>
      <c r="J1229" s="2"/>
    </row>
    <row r="1230" spans="1:10" x14ac:dyDescent="0.45">
      <c r="A1230" t="s">
        <v>874</v>
      </c>
      <c r="B1230" t="s">
        <v>880</v>
      </c>
      <c r="C1230">
        <v>1</v>
      </c>
      <c r="D1230">
        <v>2</v>
      </c>
      <c r="E1230">
        <v>0</v>
      </c>
      <c r="F1230">
        <v>3</v>
      </c>
      <c r="G1230" s="19"/>
      <c r="H1230" s="19"/>
      <c r="J1230" s="2"/>
    </row>
    <row r="1231" spans="1:10" x14ac:dyDescent="0.45">
      <c r="A1231" t="s">
        <v>874</v>
      </c>
      <c r="B1231" t="s">
        <v>1502</v>
      </c>
      <c r="C1231">
        <v>3</v>
      </c>
      <c r="D1231">
        <v>2</v>
      </c>
      <c r="E1231">
        <v>0</v>
      </c>
      <c r="F1231">
        <v>5</v>
      </c>
      <c r="G1231" s="19"/>
      <c r="H1231" s="19"/>
      <c r="J1231" s="2"/>
    </row>
    <row r="1232" spans="1:10" x14ac:dyDescent="0.45">
      <c r="A1232" t="s">
        <v>874</v>
      </c>
      <c r="B1232" t="s">
        <v>879</v>
      </c>
      <c r="C1232">
        <v>2</v>
      </c>
      <c r="D1232">
        <v>0</v>
      </c>
      <c r="E1232">
        <v>9</v>
      </c>
      <c r="F1232">
        <v>11</v>
      </c>
      <c r="G1232" s="19"/>
      <c r="H1232" s="19"/>
      <c r="J1232" s="2"/>
    </row>
    <row r="1233" spans="1:10" x14ac:dyDescent="0.45">
      <c r="A1233" t="s">
        <v>874</v>
      </c>
      <c r="B1233" t="s">
        <v>878</v>
      </c>
      <c r="C1233">
        <v>11</v>
      </c>
      <c r="D1233">
        <v>14</v>
      </c>
      <c r="E1233">
        <v>0</v>
      </c>
      <c r="F1233">
        <v>25</v>
      </c>
      <c r="G1233" s="19"/>
      <c r="H1233" s="19"/>
      <c r="J1233" s="2"/>
    </row>
    <row r="1234" spans="1:10" x14ac:dyDescent="0.45">
      <c r="A1234" t="s">
        <v>874</v>
      </c>
      <c r="B1234" t="s">
        <v>1501</v>
      </c>
      <c r="C1234">
        <v>1</v>
      </c>
      <c r="D1234">
        <v>0</v>
      </c>
      <c r="E1234">
        <v>0</v>
      </c>
      <c r="F1234">
        <v>1</v>
      </c>
      <c r="G1234" s="19"/>
      <c r="H1234" s="19"/>
      <c r="J1234" s="2"/>
    </row>
    <row r="1235" spans="1:10" x14ac:dyDescent="0.45">
      <c r="A1235" t="s">
        <v>874</v>
      </c>
      <c r="B1235" t="s">
        <v>1500</v>
      </c>
      <c r="C1235">
        <v>1</v>
      </c>
      <c r="D1235">
        <v>3</v>
      </c>
      <c r="E1235">
        <v>0</v>
      </c>
      <c r="F1235">
        <v>4</v>
      </c>
      <c r="G1235" s="19"/>
      <c r="H1235" s="19"/>
      <c r="J1235" s="2"/>
    </row>
    <row r="1236" spans="1:10" x14ac:dyDescent="0.45">
      <c r="A1236" t="s">
        <v>874</v>
      </c>
      <c r="B1236" t="s">
        <v>239</v>
      </c>
      <c r="C1236">
        <v>1</v>
      </c>
      <c r="D1236">
        <v>5</v>
      </c>
      <c r="E1236">
        <v>0</v>
      </c>
      <c r="F1236">
        <v>6</v>
      </c>
      <c r="G1236" s="19">
        <v>50.3</v>
      </c>
      <c r="H1236" s="19">
        <v>44.3</v>
      </c>
      <c r="I1236" s="2">
        <f>1-Table1[[#This Row],[Percent of Fully Qualified Teachers]]</f>
        <v>0.11928429399999996</v>
      </c>
      <c r="J1236" s="2">
        <v>0.88071570600000004</v>
      </c>
    </row>
    <row r="1237" spans="1:10" x14ac:dyDescent="0.45">
      <c r="A1237" t="s">
        <v>874</v>
      </c>
      <c r="B1237" t="s">
        <v>877</v>
      </c>
      <c r="C1237">
        <v>2</v>
      </c>
      <c r="D1237">
        <v>5</v>
      </c>
      <c r="E1237">
        <v>0</v>
      </c>
      <c r="F1237">
        <v>7</v>
      </c>
      <c r="G1237" s="19">
        <v>244.33</v>
      </c>
      <c r="H1237" s="19">
        <v>237.33</v>
      </c>
      <c r="I1237" s="2">
        <f>1-Table1[[#This Row],[Percent of Fully Qualified Teachers]]</f>
        <v>2.8649777000000043E-2</v>
      </c>
      <c r="J1237" s="2">
        <v>0.97135022299999996</v>
      </c>
    </row>
    <row r="1238" spans="1:10" x14ac:dyDescent="0.45">
      <c r="A1238" t="s">
        <v>874</v>
      </c>
      <c r="B1238" t="s">
        <v>1499</v>
      </c>
      <c r="C1238">
        <v>2</v>
      </c>
      <c r="D1238">
        <v>0</v>
      </c>
      <c r="E1238">
        <v>0</v>
      </c>
      <c r="F1238">
        <v>2</v>
      </c>
      <c r="G1238" s="19">
        <v>64.260000000000005</v>
      </c>
      <c r="H1238" s="19">
        <v>62.26</v>
      </c>
      <c r="I1238" s="2">
        <f>1-Table1[[#This Row],[Percent of Fully Qualified Teachers]]</f>
        <v>3.1123561000000022E-2</v>
      </c>
      <c r="J1238" s="2">
        <v>0.96887643899999998</v>
      </c>
    </row>
    <row r="1239" spans="1:10" x14ac:dyDescent="0.45">
      <c r="A1239" t="s">
        <v>874</v>
      </c>
      <c r="B1239" t="s">
        <v>1752</v>
      </c>
      <c r="C1239">
        <v>2</v>
      </c>
      <c r="D1239">
        <v>0</v>
      </c>
      <c r="E1239">
        <v>0</v>
      </c>
      <c r="F1239">
        <v>2</v>
      </c>
      <c r="G1239" s="19">
        <v>8.6</v>
      </c>
      <c r="H1239" s="19">
        <v>6.6</v>
      </c>
      <c r="I1239" s="2">
        <f>1-Table1[[#This Row],[Percent of Fully Qualified Teachers]]</f>
        <v>0.23255813999999997</v>
      </c>
      <c r="J1239" s="2">
        <v>0.76744186000000003</v>
      </c>
    </row>
    <row r="1240" spans="1:10" x14ac:dyDescent="0.45">
      <c r="A1240" t="s">
        <v>874</v>
      </c>
      <c r="B1240" t="s">
        <v>876</v>
      </c>
      <c r="C1240">
        <v>0</v>
      </c>
      <c r="D1240">
        <v>2</v>
      </c>
      <c r="E1240">
        <v>0</v>
      </c>
      <c r="F1240">
        <v>2</v>
      </c>
      <c r="G1240" s="19"/>
      <c r="H1240" s="19"/>
      <c r="J1240" s="2"/>
    </row>
    <row r="1241" spans="1:10" x14ac:dyDescent="0.45">
      <c r="A1241" t="s">
        <v>874</v>
      </c>
      <c r="B1241" t="s">
        <v>875</v>
      </c>
      <c r="C1241">
        <v>3</v>
      </c>
      <c r="D1241">
        <v>5</v>
      </c>
      <c r="E1241">
        <v>1</v>
      </c>
      <c r="F1241">
        <v>9</v>
      </c>
      <c r="G1241" s="19">
        <v>263.77</v>
      </c>
      <c r="H1241" s="19">
        <v>254.77</v>
      </c>
      <c r="I1241" s="2">
        <f>1-Table1[[#This Row],[Percent of Fully Qualified Teachers]]</f>
        <v>3.4120634999999955E-2</v>
      </c>
      <c r="J1241" s="2">
        <v>0.96587936500000005</v>
      </c>
    </row>
    <row r="1242" spans="1:10" x14ac:dyDescent="0.45">
      <c r="A1242" t="s">
        <v>874</v>
      </c>
      <c r="B1242" t="s">
        <v>1498</v>
      </c>
      <c r="C1242">
        <v>0</v>
      </c>
      <c r="D1242">
        <v>2</v>
      </c>
      <c r="E1242">
        <v>0</v>
      </c>
      <c r="F1242">
        <v>2</v>
      </c>
      <c r="G1242" s="19"/>
      <c r="H1242" s="19"/>
      <c r="J1242" s="2"/>
    </row>
    <row r="1243" spans="1:10" x14ac:dyDescent="0.45">
      <c r="A1243" t="s">
        <v>874</v>
      </c>
      <c r="B1243" t="s">
        <v>1497</v>
      </c>
      <c r="C1243">
        <v>0</v>
      </c>
      <c r="D1243">
        <v>3</v>
      </c>
      <c r="E1243">
        <v>0</v>
      </c>
      <c r="F1243">
        <v>3</v>
      </c>
      <c r="G1243" s="19"/>
      <c r="H1243" s="19"/>
      <c r="J1243" s="2"/>
    </row>
    <row r="1244" spans="1:10" x14ac:dyDescent="0.45">
      <c r="A1244" t="s">
        <v>888</v>
      </c>
      <c r="B1244" t="s">
        <v>1532</v>
      </c>
      <c r="C1244">
        <v>0</v>
      </c>
      <c r="D1244">
        <v>2</v>
      </c>
      <c r="E1244">
        <v>0</v>
      </c>
      <c r="F1244">
        <v>2</v>
      </c>
      <c r="G1244" s="19"/>
      <c r="H1244" s="19"/>
      <c r="J1244" s="2"/>
    </row>
    <row r="1245" spans="1:10" x14ac:dyDescent="0.45">
      <c r="A1245" t="s">
        <v>888</v>
      </c>
      <c r="B1245" t="s">
        <v>1531</v>
      </c>
      <c r="C1245">
        <v>0</v>
      </c>
      <c r="D1245">
        <v>1</v>
      </c>
      <c r="E1245">
        <v>0</v>
      </c>
      <c r="F1245">
        <v>1</v>
      </c>
      <c r="G1245" s="19"/>
      <c r="H1245" s="19"/>
      <c r="J1245" s="2"/>
    </row>
    <row r="1246" spans="1:10" x14ac:dyDescent="0.45">
      <c r="A1246" t="s">
        <v>888</v>
      </c>
      <c r="B1246" t="s">
        <v>1530</v>
      </c>
      <c r="C1246">
        <v>1</v>
      </c>
      <c r="D1246">
        <v>0</v>
      </c>
      <c r="E1246">
        <v>0</v>
      </c>
      <c r="F1246">
        <v>1</v>
      </c>
      <c r="G1246" s="19"/>
      <c r="H1246" s="19"/>
      <c r="J1246" s="2"/>
    </row>
    <row r="1247" spans="1:10" x14ac:dyDescent="0.45">
      <c r="A1247" t="s">
        <v>888</v>
      </c>
      <c r="B1247" t="s">
        <v>900</v>
      </c>
      <c r="C1247">
        <v>15</v>
      </c>
      <c r="D1247">
        <v>21</v>
      </c>
      <c r="E1247">
        <v>0</v>
      </c>
      <c r="F1247">
        <v>36</v>
      </c>
      <c r="G1247" s="19">
        <v>638.62</v>
      </c>
      <c r="H1247" s="19">
        <v>602.62</v>
      </c>
      <c r="I1247" s="2">
        <f>1-Table1[[#This Row],[Percent of Fully Qualified Teachers]]</f>
        <v>5.637155100000002E-2</v>
      </c>
      <c r="J1247" s="2">
        <v>0.94362844899999998</v>
      </c>
    </row>
    <row r="1248" spans="1:10" x14ac:dyDescent="0.45">
      <c r="A1248" t="s">
        <v>888</v>
      </c>
      <c r="B1248" t="s">
        <v>1529</v>
      </c>
      <c r="C1248">
        <v>1</v>
      </c>
      <c r="D1248">
        <v>0</v>
      </c>
      <c r="E1248">
        <v>0</v>
      </c>
      <c r="F1248">
        <v>1</v>
      </c>
      <c r="G1248" s="19"/>
      <c r="H1248" s="19"/>
      <c r="J1248" s="2"/>
    </row>
    <row r="1249" spans="1:10" x14ac:dyDescent="0.45">
      <c r="A1249" t="s">
        <v>888</v>
      </c>
      <c r="B1249" t="s">
        <v>1528</v>
      </c>
      <c r="C1249">
        <v>2</v>
      </c>
      <c r="D1249">
        <v>5</v>
      </c>
      <c r="E1249">
        <v>0</v>
      </c>
      <c r="F1249">
        <v>7</v>
      </c>
      <c r="G1249" s="19"/>
      <c r="H1249" s="19"/>
      <c r="J1249" s="2"/>
    </row>
    <row r="1250" spans="1:10" x14ac:dyDescent="0.45">
      <c r="A1250" t="s">
        <v>888</v>
      </c>
      <c r="B1250" t="s">
        <v>899</v>
      </c>
      <c r="C1250">
        <v>2</v>
      </c>
      <c r="D1250">
        <v>8</v>
      </c>
      <c r="E1250">
        <v>1</v>
      </c>
      <c r="F1250">
        <v>11</v>
      </c>
      <c r="G1250" s="19">
        <v>58.72</v>
      </c>
      <c r="H1250" s="19">
        <v>47.72</v>
      </c>
      <c r="I1250" s="2">
        <f>1-Table1[[#This Row],[Percent of Fully Qualified Teachers]]</f>
        <v>0.18732970000000004</v>
      </c>
      <c r="J1250" s="2">
        <v>0.81267029999999996</v>
      </c>
    </row>
    <row r="1251" spans="1:10" x14ac:dyDescent="0.45">
      <c r="A1251" t="s">
        <v>888</v>
      </c>
      <c r="B1251" t="s">
        <v>1527</v>
      </c>
      <c r="C1251">
        <v>2</v>
      </c>
      <c r="D1251">
        <v>0</v>
      </c>
      <c r="E1251">
        <v>0</v>
      </c>
      <c r="F1251">
        <v>2</v>
      </c>
      <c r="G1251" s="19"/>
      <c r="H1251" s="19"/>
      <c r="J1251" s="2"/>
    </row>
    <row r="1252" spans="1:10" x14ac:dyDescent="0.45">
      <c r="A1252" t="s">
        <v>888</v>
      </c>
      <c r="B1252" t="s">
        <v>1526</v>
      </c>
      <c r="C1252">
        <v>0</v>
      </c>
      <c r="D1252">
        <v>4</v>
      </c>
      <c r="E1252">
        <v>0</v>
      </c>
      <c r="F1252">
        <v>4</v>
      </c>
      <c r="G1252" s="19"/>
      <c r="H1252" s="19"/>
      <c r="J1252" s="2"/>
    </row>
    <row r="1253" spans="1:10" x14ac:dyDescent="0.45">
      <c r="A1253" t="s">
        <v>888</v>
      </c>
      <c r="B1253" t="s">
        <v>1753</v>
      </c>
      <c r="C1253">
        <v>0</v>
      </c>
      <c r="D1253">
        <v>1</v>
      </c>
      <c r="E1253">
        <v>0</v>
      </c>
      <c r="F1253">
        <v>1</v>
      </c>
      <c r="G1253" s="19"/>
      <c r="H1253" s="19"/>
      <c r="J1253" s="2"/>
    </row>
    <row r="1254" spans="1:10" x14ac:dyDescent="0.45">
      <c r="A1254" t="s">
        <v>888</v>
      </c>
      <c r="B1254" t="s">
        <v>1525</v>
      </c>
      <c r="C1254">
        <v>5</v>
      </c>
      <c r="D1254">
        <v>11</v>
      </c>
      <c r="E1254">
        <v>0</v>
      </c>
      <c r="F1254">
        <v>16</v>
      </c>
      <c r="G1254" s="19"/>
      <c r="H1254" s="19"/>
      <c r="J1254" s="2"/>
    </row>
    <row r="1255" spans="1:10" x14ac:dyDescent="0.45">
      <c r="A1255" t="s">
        <v>888</v>
      </c>
      <c r="B1255" t="s">
        <v>1524</v>
      </c>
      <c r="C1255">
        <v>0</v>
      </c>
      <c r="D1255">
        <v>2</v>
      </c>
      <c r="E1255">
        <v>0</v>
      </c>
      <c r="F1255">
        <v>2</v>
      </c>
      <c r="G1255" s="19"/>
      <c r="H1255" s="19"/>
      <c r="J1255" s="2"/>
    </row>
    <row r="1256" spans="1:10" x14ac:dyDescent="0.45">
      <c r="A1256" t="s">
        <v>888</v>
      </c>
      <c r="B1256" t="s">
        <v>1523</v>
      </c>
      <c r="C1256">
        <v>1</v>
      </c>
      <c r="D1256">
        <v>1</v>
      </c>
      <c r="E1256">
        <v>0</v>
      </c>
      <c r="F1256">
        <v>2</v>
      </c>
      <c r="G1256" s="19"/>
      <c r="H1256" s="19"/>
      <c r="J1256" s="2"/>
    </row>
    <row r="1257" spans="1:10" x14ac:dyDescent="0.45">
      <c r="A1257" t="s">
        <v>888</v>
      </c>
      <c r="B1257" t="s">
        <v>1522</v>
      </c>
      <c r="C1257">
        <v>0</v>
      </c>
      <c r="D1257">
        <v>3</v>
      </c>
      <c r="E1257">
        <v>0</v>
      </c>
      <c r="F1257">
        <v>3</v>
      </c>
      <c r="G1257" s="19">
        <v>97.25</v>
      </c>
      <c r="H1257" s="19">
        <v>94.25</v>
      </c>
      <c r="I1257" s="2">
        <f>1-Table1[[#This Row],[Percent of Fully Qualified Teachers]]</f>
        <v>3.0848329000000008E-2</v>
      </c>
      <c r="J1257" s="2">
        <v>0.96915167099999999</v>
      </c>
    </row>
    <row r="1258" spans="1:10" x14ac:dyDescent="0.45">
      <c r="A1258" t="s">
        <v>888</v>
      </c>
      <c r="B1258" t="s">
        <v>1521</v>
      </c>
      <c r="C1258">
        <v>1</v>
      </c>
      <c r="D1258">
        <v>0</v>
      </c>
      <c r="E1258">
        <v>0</v>
      </c>
      <c r="F1258">
        <v>1</v>
      </c>
      <c r="G1258" s="19">
        <v>5.2</v>
      </c>
      <c r="H1258" s="19">
        <v>4.2</v>
      </c>
      <c r="I1258" s="2">
        <f>1-Table1[[#This Row],[Percent of Fully Qualified Teachers]]</f>
        <v>0.19230769199999997</v>
      </c>
      <c r="J1258" s="2">
        <v>0.80769230800000003</v>
      </c>
    </row>
    <row r="1259" spans="1:10" x14ac:dyDescent="0.45">
      <c r="A1259" t="s">
        <v>888</v>
      </c>
      <c r="B1259" t="s">
        <v>898</v>
      </c>
      <c r="C1259">
        <v>5</v>
      </c>
      <c r="D1259">
        <v>8</v>
      </c>
      <c r="E1259">
        <v>0</v>
      </c>
      <c r="F1259">
        <v>13</v>
      </c>
      <c r="G1259" s="19"/>
      <c r="H1259" s="19"/>
      <c r="J1259" s="2"/>
    </row>
    <row r="1260" spans="1:10" x14ac:dyDescent="0.45">
      <c r="A1260" t="s">
        <v>888</v>
      </c>
      <c r="B1260" t="s">
        <v>897</v>
      </c>
      <c r="C1260">
        <v>2</v>
      </c>
      <c r="D1260">
        <v>10</v>
      </c>
      <c r="E1260">
        <v>0</v>
      </c>
      <c r="F1260">
        <v>12</v>
      </c>
      <c r="G1260" s="19"/>
      <c r="H1260" s="19"/>
      <c r="J1260" s="2"/>
    </row>
    <row r="1261" spans="1:10" x14ac:dyDescent="0.45">
      <c r="A1261" t="s">
        <v>888</v>
      </c>
      <c r="B1261" t="s">
        <v>896</v>
      </c>
      <c r="C1261">
        <v>8</v>
      </c>
      <c r="D1261">
        <v>7</v>
      </c>
      <c r="E1261">
        <v>1</v>
      </c>
      <c r="F1261">
        <v>16</v>
      </c>
      <c r="G1261" s="19"/>
      <c r="H1261" s="19"/>
      <c r="J1261" s="2"/>
    </row>
    <row r="1262" spans="1:10" x14ac:dyDescent="0.45">
      <c r="A1262" t="s">
        <v>888</v>
      </c>
      <c r="B1262" t="s">
        <v>895</v>
      </c>
      <c r="C1262">
        <v>6</v>
      </c>
      <c r="D1262">
        <v>8</v>
      </c>
      <c r="E1262">
        <v>0</v>
      </c>
      <c r="F1262">
        <v>14</v>
      </c>
      <c r="G1262" s="19">
        <v>145.41</v>
      </c>
      <c r="H1262" s="19">
        <v>131.41</v>
      </c>
      <c r="I1262" s="2">
        <f>1-Table1[[#This Row],[Percent of Fully Qualified Teachers]]</f>
        <v>9.6279486000000025E-2</v>
      </c>
      <c r="J1262" s="2">
        <v>0.90372051399999997</v>
      </c>
    </row>
    <row r="1263" spans="1:10" x14ac:dyDescent="0.45">
      <c r="A1263" t="s">
        <v>888</v>
      </c>
      <c r="B1263" t="s">
        <v>1520</v>
      </c>
      <c r="C1263">
        <v>2</v>
      </c>
      <c r="D1263">
        <v>6</v>
      </c>
      <c r="E1263">
        <v>0</v>
      </c>
      <c r="F1263">
        <v>8</v>
      </c>
      <c r="G1263" s="19">
        <v>240.46</v>
      </c>
      <c r="H1263" s="19">
        <v>232.46</v>
      </c>
      <c r="I1263" s="2">
        <f>1-Table1[[#This Row],[Percent of Fully Qualified Teachers]]</f>
        <v>3.3269567000000055E-2</v>
      </c>
      <c r="J1263" s="2">
        <v>0.96673043299999994</v>
      </c>
    </row>
    <row r="1264" spans="1:10" x14ac:dyDescent="0.45">
      <c r="A1264" t="s">
        <v>888</v>
      </c>
      <c r="B1264" t="s">
        <v>894</v>
      </c>
      <c r="C1264">
        <v>4</v>
      </c>
      <c r="D1264">
        <v>14</v>
      </c>
      <c r="E1264">
        <v>0</v>
      </c>
      <c r="F1264">
        <v>18</v>
      </c>
      <c r="G1264" s="19"/>
      <c r="H1264" s="19"/>
      <c r="J1264" s="2"/>
    </row>
    <row r="1265" spans="1:10" x14ac:dyDescent="0.45">
      <c r="A1265" t="s">
        <v>888</v>
      </c>
      <c r="B1265" t="s">
        <v>1519</v>
      </c>
      <c r="C1265">
        <v>0</v>
      </c>
      <c r="D1265">
        <v>1</v>
      </c>
      <c r="E1265">
        <v>0</v>
      </c>
      <c r="F1265">
        <v>1</v>
      </c>
      <c r="G1265" s="19"/>
      <c r="H1265" s="19"/>
      <c r="J1265" s="2"/>
    </row>
    <row r="1266" spans="1:10" x14ac:dyDescent="0.45">
      <c r="A1266" t="s">
        <v>888</v>
      </c>
      <c r="B1266" t="s">
        <v>893</v>
      </c>
      <c r="C1266">
        <v>4</v>
      </c>
      <c r="D1266">
        <v>7</v>
      </c>
      <c r="E1266">
        <v>0</v>
      </c>
      <c r="F1266">
        <v>11</v>
      </c>
      <c r="G1266" s="19">
        <v>144.22999999999999</v>
      </c>
      <c r="H1266" s="19">
        <v>133.22999999999999</v>
      </c>
      <c r="I1266" s="2">
        <f>1-Table1[[#This Row],[Percent of Fully Qualified Teachers]]</f>
        <v>7.6267073000000019E-2</v>
      </c>
      <c r="J1266" s="2">
        <v>0.92373292699999998</v>
      </c>
    </row>
    <row r="1267" spans="1:10" x14ac:dyDescent="0.45">
      <c r="A1267" t="s">
        <v>888</v>
      </c>
      <c r="B1267" t="s">
        <v>1518</v>
      </c>
      <c r="C1267">
        <v>2</v>
      </c>
      <c r="D1267">
        <v>7</v>
      </c>
      <c r="E1267">
        <v>0</v>
      </c>
      <c r="F1267">
        <v>9</v>
      </c>
      <c r="G1267" s="19"/>
      <c r="H1267" s="19"/>
      <c r="J1267" s="2"/>
    </row>
    <row r="1268" spans="1:10" x14ac:dyDescent="0.45">
      <c r="A1268" t="s">
        <v>888</v>
      </c>
      <c r="B1268" t="s">
        <v>1754</v>
      </c>
      <c r="C1268">
        <v>1</v>
      </c>
      <c r="D1268">
        <v>0</v>
      </c>
      <c r="E1268">
        <v>0</v>
      </c>
      <c r="F1268">
        <v>1</v>
      </c>
      <c r="G1268" s="19">
        <v>7</v>
      </c>
      <c r="H1268" s="19">
        <v>6</v>
      </c>
      <c r="I1268" s="2">
        <f>1-Table1[[#This Row],[Percent of Fully Qualified Teachers]]</f>
        <v>0.14285714299999996</v>
      </c>
      <c r="J1268" s="2">
        <v>0.85714285700000004</v>
      </c>
    </row>
    <row r="1269" spans="1:10" x14ac:dyDescent="0.45">
      <c r="A1269" t="s">
        <v>888</v>
      </c>
      <c r="B1269" t="s">
        <v>1517</v>
      </c>
      <c r="C1269">
        <v>1</v>
      </c>
      <c r="D1269">
        <v>0</v>
      </c>
      <c r="E1269">
        <v>0</v>
      </c>
      <c r="F1269">
        <v>1</v>
      </c>
      <c r="G1269" s="19"/>
      <c r="H1269" s="19"/>
      <c r="J1269" s="2"/>
    </row>
    <row r="1270" spans="1:10" x14ac:dyDescent="0.45">
      <c r="A1270" t="s">
        <v>888</v>
      </c>
      <c r="B1270" t="s">
        <v>184</v>
      </c>
      <c r="C1270">
        <v>3</v>
      </c>
      <c r="D1270">
        <v>18</v>
      </c>
      <c r="E1270">
        <v>0</v>
      </c>
      <c r="F1270">
        <v>21</v>
      </c>
      <c r="G1270" s="19">
        <v>157.80000000000001</v>
      </c>
      <c r="H1270" s="19">
        <v>136.80000000000001</v>
      </c>
      <c r="I1270" s="2">
        <f>1-Table1[[#This Row],[Percent of Fully Qualified Teachers]]</f>
        <v>0.13307984799999995</v>
      </c>
      <c r="J1270" s="2">
        <v>0.86692015200000005</v>
      </c>
    </row>
    <row r="1271" spans="1:10" x14ac:dyDescent="0.45">
      <c r="A1271" t="s">
        <v>888</v>
      </c>
      <c r="B1271" t="s">
        <v>892</v>
      </c>
      <c r="C1271">
        <v>2</v>
      </c>
      <c r="D1271">
        <v>8</v>
      </c>
      <c r="E1271">
        <v>0</v>
      </c>
      <c r="F1271">
        <v>10</v>
      </c>
      <c r="G1271" s="19"/>
      <c r="H1271" s="19"/>
      <c r="J1271" s="2"/>
    </row>
    <row r="1272" spans="1:10" x14ac:dyDescent="0.45">
      <c r="A1272" t="s">
        <v>888</v>
      </c>
      <c r="B1272" t="s">
        <v>891</v>
      </c>
      <c r="C1272">
        <v>11</v>
      </c>
      <c r="D1272">
        <v>12</v>
      </c>
      <c r="E1272">
        <v>0</v>
      </c>
      <c r="F1272">
        <v>23</v>
      </c>
      <c r="G1272" s="19"/>
      <c r="H1272" s="19"/>
      <c r="J1272" s="2"/>
    </row>
    <row r="1273" spans="1:10" x14ac:dyDescent="0.45">
      <c r="A1273" t="s">
        <v>888</v>
      </c>
      <c r="B1273" t="s">
        <v>890</v>
      </c>
      <c r="C1273">
        <v>4</v>
      </c>
      <c r="D1273">
        <v>5</v>
      </c>
      <c r="E1273">
        <v>0</v>
      </c>
      <c r="F1273">
        <v>9</v>
      </c>
      <c r="G1273" s="19">
        <v>636.01</v>
      </c>
      <c r="H1273" s="19">
        <v>627.01</v>
      </c>
      <c r="I1273" s="2">
        <f>1-Table1[[#This Row],[Percent of Fully Qualified Teachers]]</f>
        <v>1.4150721000000033E-2</v>
      </c>
      <c r="J1273" s="2">
        <v>0.98584927899999997</v>
      </c>
    </row>
    <row r="1274" spans="1:10" x14ac:dyDescent="0.45">
      <c r="A1274" t="s">
        <v>888</v>
      </c>
      <c r="B1274" t="s">
        <v>1515</v>
      </c>
      <c r="C1274">
        <v>0</v>
      </c>
      <c r="D1274">
        <v>4</v>
      </c>
      <c r="E1274">
        <v>0</v>
      </c>
      <c r="F1274">
        <v>4</v>
      </c>
      <c r="G1274" s="19">
        <v>8.1999999999999993</v>
      </c>
      <c r="H1274" s="19">
        <v>4.2</v>
      </c>
      <c r="I1274" s="2">
        <f>1-Table1[[#This Row],[Percent of Fully Qualified Teachers]]</f>
        <v>0.48780487800000005</v>
      </c>
      <c r="J1274" s="2">
        <v>0.51219512199999995</v>
      </c>
    </row>
    <row r="1275" spans="1:10" x14ac:dyDescent="0.45">
      <c r="A1275" t="s">
        <v>888</v>
      </c>
      <c r="B1275" t="s">
        <v>889</v>
      </c>
      <c r="C1275">
        <v>3</v>
      </c>
      <c r="D1275">
        <v>5</v>
      </c>
      <c r="E1275">
        <v>0</v>
      </c>
      <c r="F1275">
        <v>8</v>
      </c>
      <c r="G1275" s="19">
        <v>177.67</v>
      </c>
      <c r="H1275" s="19">
        <v>169.67</v>
      </c>
      <c r="I1275" s="2">
        <f>1-Table1[[#This Row],[Percent of Fully Qualified Teachers]]</f>
        <v>4.5027298000000049E-2</v>
      </c>
      <c r="J1275" s="2">
        <v>0.95497270199999995</v>
      </c>
    </row>
    <row r="1276" spans="1:10" x14ac:dyDescent="0.45">
      <c r="A1276" t="s">
        <v>942</v>
      </c>
      <c r="B1276" t="s">
        <v>1533</v>
      </c>
      <c r="C1276">
        <v>1</v>
      </c>
      <c r="D1276">
        <v>0</v>
      </c>
      <c r="E1276">
        <v>0</v>
      </c>
      <c r="F1276">
        <v>1</v>
      </c>
      <c r="G1276" s="19"/>
      <c r="H1276" s="19"/>
      <c r="J1276" s="2"/>
    </row>
    <row r="1277" spans="1:10" x14ac:dyDescent="0.45">
      <c r="A1277" t="s">
        <v>942</v>
      </c>
      <c r="B1277" t="s">
        <v>1755</v>
      </c>
      <c r="C1277">
        <v>0</v>
      </c>
      <c r="D1277">
        <v>1</v>
      </c>
      <c r="E1277">
        <v>0</v>
      </c>
      <c r="F1277">
        <v>1</v>
      </c>
      <c r="G1277" s="19"/>
      <c r="H1277" s="19"/>
      <c r="J1277" s="2"/>
    </row>
    <row r="1278" spans="1:10" x14ac:dyDescent="0.45">
      <c r="A1278" t="s">
        <v>942</v>
      </c>
      <c r="B1278" t="s">
        <v>1756</v>
      </c>
      <c r="C1278">
        <v>1</v>
      </c>
      <c r="D1278">
        <v>0</v>
      </c>
      <c r="E1278">
        <v>0</v>
      </c>
      <c r="F1278">
        <v>1</v>
      </c>
      <c r="G1278" s="19"/>
      <c r="H1278" s="19"/>
      <c r="J1278" s="2"/>
    </row>
    <row r="1279" spans="1:10" x14ac:dyDescent="0.45">
      <c r="A1279" t="s">
        <v>942</v>
      </c>
      <c r="B1279" t="s">
        <v>1757</v>
      </c>
      <c r="C1279">
        <v>0</v>
      </c>
      <c r="D1279">
        <v>2</v>
      </c>
      <c r="E1279">
        <v>0</v>
      </c>
      <c r="F1279">
        <v>2</v>
      </c>
      <c r="G1279" s="19"/>
      <c r="H1279" s="19"/>
      <c r="J1279" s="2"/>
    </row>
    <row r="1280" spans="1:10" x14ac:dyDescent="0.45">
      <c r="A1280" t="s">
        <v>942</v>
      </c>
      <c r="B1280" t="s">
        <v>1758</v>
      </c>
      <c r="C1280">
        <v>2</v>
      </c>
      <c r="D1280">
        <v>0</v>
      </c>
      <c r="E1280">
        <v>0</v>
      </c>
      <c r="F1280">
        <v>2</v>
      </c>
      <c r="G1280" s="19"/>
      <c r="H1280" s="19"/>
      <c r="J1280" s="2"/>
    </row>
    <row r="1281" spans="1:10" x14ac:dyDescent="0.45">
      <c r="A1281" t="s">
        <v>941</v>
      </c>
      <c r="B1281" t="s">
        <v>1759</v>
      </c>
      <c r="C1281">
        <v>0</v>
      </c>
      <c r="D1281">
        <v>1</v>
      </c>
      <c r="E1281">
        <v>0</v>
      </c>
      <c r="F1281">
        <v>1</v>
      </c>
      <c r="G1281" s="19"/>
      <c r="H1281" s="19"/>
      <c r="J1281" s="2"/>
    </row>
    <row r="1282" spans="1:10" x14ac:dyDescent="0.45">
      <c r="A1282" t="s">
        <v>941</v>
      </c>
      <c r="B1282" t="s">
        <v>1536</v>
      </c>
      <c r="C1282">
        <v>1</v>
      </c>
      <c r="D1282">
        <v>0</v>
      </c>
      <c r="E1282">
        <v>0</v>
      </c>
      <c r="F1282">
        <v>1</v>
      </c>
      <c r="G1282" s="19">
        <v>15.28</v>
      </c>
      <c r="H1282" s="19">
        <v>14.28</v>
      </c>
      <c r="I1282" s="2">
        <f>1-Table1[[#This Row],[Percent of Fully Qualified Teachers]]</f>
        <v>6.5445026000000017E-2</v>
      </c>
      <c r="J1282" s="2">
        <v>0.93455497399999998</v>
      </c>
    </row>
    <row r="1283" spans="1:10" x14ac:dyDescent="0.45">
      <c r="A1283" t="s">
        <v>941</v>
      </c>
      <c r="B1283" t="s">
        <v>1535</v>
      </c>
      <c r="C1283">
        <v>1</v>
      </c>
      <c r="D1283">
        <v>1</v>
      </c>
      <c r="E1283">
        <v>0</v>
      </c>
      <c r="F1283">
        <v>2</v>
      </c>
      <c r="G1283" s="19">
        <v>90.71</v>
      </c>
      <c r="H1283" s="19">
        <v>88.71</v>
      </c>
      <c r="I1283" s="2">
        <f>1-Table1[[#This Row],[Percent of Fully Qualified Teachers]]</f>
        <v>2.2048285999999973E-2</v>
      </c>
      <c r="J1283" s="2">
        <v>0.97795171400000003</v>
      </c>
    </row>
    <row r="1284" spans="1:10" x14ac:dyDescent="0.45">
      <c r="A1284" t="s">
        <v>941</v>
      </c>
      <c r="B1284" t="s">
        <v>1760</v>
      </c>
      <c r="C1284">
        <v>1</v>
      </c>
      <c r="D1284">
        <v>0</v>
      </c>
      <c r="E1284">
        <v>0</v>
      </c>
      <c r="F1284">
        <v>1</v>
      </c>
      <c r="G1284" s="19">
        <v>50.37</v>
      </c>
      <c r="H1284" s="19">
        <v>49.37</v>
      </c>
      <c r="I1284" s="2">
        <f>1-Table1[[#This Row],[Percent of Fully Qualified Teachers]]</f>
        <v>1.9853086999999991E-2</v>
      </c>
      <c r="J1284" s="2">
        <v>0.98014691300000001</v>
      </c>
    </row>
    <row r="1285" spans="1:10" x14ac:dyDescent="0.45">
      <c r="A1285" t="s">
        <v>941</v>
      </c>
      <c r="B1285" t="s">
        <v>238</v>
      </c>
      <c r="C1285">
        <v>0</v>
      </c>
      <c r="D1285">
        <v>1</v>
      </c>
      <c r="E1285">
        <v>0</v>
      </c>
      <c r="F1285">
        <v>1</v>
      </c>
      <c r="G1285" s="19"/>
      <c r="H1285" s="19"/>
      <c r="J1285" s="2"/>
    </row>
    <row r="1286" spans="1:10" x14ac:dyDescent="0.45">
      <c r="A1286" t="s">
        <v>941</v>
      </c>
      <c r="B1286" t="s">
        <v>1761</v>
      </c>
      <c r="C1286">
        <v>2</v>
      </c>
      <c r="D1286">
        <v>0</v>
      </c>
      <c r="E1286">
        <v>0</v>
      </c>
      <c r="F1286">
        <v>2</v>
      </c>
      <c r="G1286" s="19"/>
      <c r="H1286" s="19"/>
      <c r="J1286" s="2"/>
    </row>
    <row r="1287" spans="1:10" x14ac:dyDescent="0.45">
      <c r="A1287" t="s">
        <v>941</v>
      </c>
      <c r="B1287" t="s">
        <v>1572</v>
      </c>
      <c r="C1287">
        <v>2</v>
      </c>
      <c r="D1287">
        <v>0</v>
      </c>
      <c r="E1287">
        <v>0</v>
      </c>
      <c r="F1287">
        <v>2</v>
      </c>
      <c r="G1287" s="19"/>
      <c r="H1287" s="19"/>
      <c r="J1287" s="2"/>
    </row>
    <row r="1288" spans="1:10" x14ac:dyDescent="0.45">
      <c r="A1288" t="s">
        <v>941</v>
      </c>
      <c r="B1288" t="s">
        <v>1534</v>
      </c>
      <c r="C1288">
        <v>16</v>
      </c>
      <c r="D1288">
        <v>9</v>
      </c>
      <c r="E1288">
        <v>0</v>
      </c>
      <c r="F1288">
        <v>25</v>
      </c>
      <c r="G1288" s="19">
        <v>673.01</v>
      </c>
      <c r="H1288" s="19">
        <v>648.01</v>
      </c>
      <c r="I1288" s="2">
        <f>1-Table1[[#This Row],[Percent of Fully Qualified Teachers]]</f>
        <v>3.7146550999999972E-2</v>
      </c>
      <c r="J1288" s="2">
        <v>0.96285344900000003</v>
      </c>
    </row>
    <row r="1289" spans="1:10" x14ac:dyDescent="0.45">
      <c r="A1289" t="s">
        <v>901</v>
      </c>
      <c r="B1289" t="s">
        <v>1540</v>
      </c>
      <c r="C1289">
        <v>1</v>
      </c>
      <c r="D1289">
        <v>2</v>
      </c>
      <c r="E1289">
        <v>0</v>
      </c>
      <c r="F1289">
        <v>3</v>
      </c>
      <c r="G1289" s="19">
        <v>38.6</v>
      </c>
      <c r="H1289" s="19">
        <v>35.6</v>
      </c>
      <c r="I1289" s="2">
        <f>1-Table1[[#This Row],[Percent of Fully Qualified Teachers]]</f>
        <v>7.7720207000000041E-2</v>
      </c>
      <c r="J1289" s="2">
        <v>0.92227979299999996</v>
      </c>
    </row>
    <row r="1290" spans="1:10" x14ac:dyDescent="0.45">
      <c r="A1290" t="s">
        <v>901</v>
      </c>
      <c r="B1290" t="s">
        <v>903</v>
      </c>
      <c r="C1290">
        <v>0</v>
      </c>
      <c r="D1290">
        <v>1</v>
      </c>
      <c r="E1290">
        <v>0</v>
      </c>
      <c r="F1290">
        <v>1</v>
      </c>
      <c r="G1290" s="19"/>
      <c r="H1290" s="19"/>
      <c r="J1290" s="2"/>
    </row>
    <row r="1291" spans="1:10" x14ac:dyDescent="0.45">
      <c r="A1291" t="s">
        <v>901</v>
      </c>
      <c r="B1291" t="s">
        <v>1762</v>
      </c>
      <c r="C1291">
        <v>1</v>
      </c>
      <c r="D1291">
        <v>1</v>
      </c>
      <c r="E1291">
        <v>0</v>
      </c>
      <c r="F1291">
        <v>2</v>
      </c>
      <c r="G1291" s="19"/>
      <c r="H1291" s="19"/>
      <c r="J1291" s="2"/>
    </row>
    <row r="1292" spans="1:10" x14ac:dyDescent="0.45">
      <c r="A1292" t="s">
        <v>901</v>
      </c>
      <c r="B1292" t="s">
        <v>1539</v>
      </c>
      <c r="C1292">
        <v>0</v>
      </c>
      <c r="D1292">
        <v>2</v>
      </c>
      <c r="E1292">
        <v>0</v>
      </c>
      <c r="F1292">
        <v>2</v>
      </c>
      <c r="G1292" s="19"/>
      <c r="H1292" s="19"/>
      <c r="J1292" s="2"/>
    </row>
    <row r="1293" spans="1:10" x14ac:dyDescent="0.45">
      <c r="A1293" t="s">
        <v>901</v>
      </c>
      <c r="B1293" t="s">
        <v>1538</v>
      </c>
      <c r="C1293">
        <v>0</v>
      </c>
      <c r="D1293">
        <v>1</v>
      </c>
      <c r="E1293">
        <v>0</v>
      </c>
      <c r="F1293">
        <v>1</v>
      </c>
      <c r="G1293" s="19">
        <v>33</v>
      </c>
      <c r="H1293" s="19">
        <v>32</v>
      </c>
      <c r="I1293" s="35">
        <v>0.03</v>
      </c>
      <c r="J1293" s="2">
        <v>0.97</v>
      </c>
    </row>
    <row r="1294" spans="1:10" x14ac:dyDescent="0.45">
      <c r="A1294" t="s">
        <v>901</v>
      </c>
      <c r="B1294" t="s">
        <v>1763</v>
      </c>
      <c r="C1294">
        <v>0</v>
      </c>
      <c r="D1294">
        <v>1</v>
      </c>
      <c r="E1294">
        <v>0</v>
      </c>
      <c r="F1294">
        <v>1</v>
      </c>
      <c r="G1294" s="19"/>
      <c r="H1294" s="19"/>
      <c r="J1294" s="2"/>
    </row>
    <row r="1295" spans="1:10" x14ac:dyDescent="0.45">
      <c r="A1295" t="s">
        <v>901</v>
      </c>
      <c r="B1295" t="s">
        <v>1537</v>
      </c>
      <c r="C1295">
        <v>4</v>
      </c>
      <c r="D1295">
        <v>13</v>
      </c>
      <c r="E1295">
        <v>0</v>
      </c>
      <c r="F1295">
        <v>17</v>
      </c>
      <c r="G1295" s="19"/>
      <c r="H1295" s="19"/>
      <c r="J1295" s="2"/>
    </row>
    <row r="1296" spans="1:10" x14ac:dyDescent="0.45">
      <c r="A1296" t="s">
        <v>901</v>
      </c>
      <c r="B1296" t="s">
        <v>1764</v>
      </c>
      <c r="C1296">
        <v>0</v>
      </c>
      <c r="D1296">
        <v>1</v>
      </c>
      <c r="E1296">
        <v>0</v>
      </c>
      <c r="F1296">
        <v>1</v>
      </c>
      <c r="G1296" s="19">
        <v>6.5</v>
      </c>
      <c r="H1296" s="19">
        <v>5.5</v>
      </c>
      <c r="I1296" s="2">
        <f>1-Table1[[#This Row],[Percent of Fully Qualified Teachers]]</f>
        <v>0.15384615400000001</v>
      </c>
      <c r="J1296" s="2">
        <v>0.84615384599999999</v>
      </c>
    </row>
    <row r="1297" spans="1:10" x14ac:dyDescent="0.45">
      <c r="A1297" t="s">
        <v>901</v>
      </c>
      <c r="B1297" t="s">
        <v>1765</v>
      </c>
      <c r="C1297">
        <v>0</v>
      </c>
      <c r="D1297">
        <v>2</v>
      </c>
      <c r="E1297">
        <v>0</v>
      </c>
      <c r="F1297">
        <v>2</v>
      </c>
      <c r="G1297" s="19"/>
      <c r="H1297" s="19"/>
      <c r="J1297" s="2"/>
    </row>
    <row r="1298" spans="1:10" x14ac:dyDescent="0.45">
      <c r="A1298" t="s">
        <v>940</v>
      </c>
      <c r="B1298" t="s">
        <v>1766</v>
      </c>
      <c r="C1298">
        <v>0</v>
      </c>
      <c r="D1298">
        <v>1</v>
      </c>
      <c r="E1298">
        <v>0</v>
      </c>
      <c r="F1298">
        <v>1</v>
      </c>
      <c r="G1298" s="19">
        <v>10.5</v>
      </c>
      <c r="H1298" s="19">
        <v>9.5</v>
      </c>
      <c r="I1298" s="2">
        <f>1-Table1[[#This Row],[Percent of Fully Qualified Teachers]]</f>
        <v>9.5238095000000023E-2</v>
      </c>
      <c r="J1298" s="2">
        <v>0.90476190499999998</v>
      </c>
    </row>
    <row r="1299" spans="1:10" x14ac:dyDescent="0.45">
      <c r="A1299" t="s">
        <v>940</v>
      </c>
      <c r="B1299" t="s">
        <v>1541</v>
      </c>
      <c r="C1299">
        <v>1</v>
      </c>
      <c r="D1299">
        <v>1</v>
      </c>
      <c r="E1299">
        <v>0</v>
      </c>
      <c r="F1299">
        <v>2</v>
      </c>
      <c r="G1299" s="19"/>
      <c r="H1299" s="19"/>
      <c r="J1299" s="2"/>
    </row>
    <row r="1300" spans="1:10" x14ac:dyDescent="0.45">
      <c r="A1300" t="s">
        <v>904</v>
      </c>
      <c r="B1300" t="s">
        <v>1560</v>
      </c>
      <c r="C1300">
        <v>0</v>
      </c>
      <c r="D1300">
        <v>1</v>
      </c>
      <c r="E1300">
        <v>0</v>
      </c>
      <c r="F1300">
        <v>1</v>
      </c>
      <c r="G1300" s="19">
        <v>5</v>
      </c>
      <c r="H1300" s="19">
        <v>4</v>
      </c>
      <c r="I1300" s="2">
        <f>1-Table1[[#This Row],[Percent of Fully Qualified Teachers]]</f>
        <v>0.19999999999999996</v>
      </c>
      <c r="J1300" s="2">
        <v>0.8</v>
      </c>
    </row>
    <row r="1301" spans="1:10" x14ac:dyDescent="0.45">
      <c r="A1301" t="s">
        <v>904</v>
      </c>
      <c r="B1301" t="s">
        <v>1559</v>
      </c>
      <c r="C1301">
        <v>4</v>
      </c>
      <c r="D1301">
        <v>2</v>
      </c>
      <c r="E1301">
        <v>0</v>
      </c>
      <c r="F1301">
        <v>6</v>
      </c>
      <c r="G1301" s="19">
        <v>33.29</v>
      </c>
      <c r="H1301" s="19">
        <v>27.29</v>
      </c>
      <c r="I1301" s="2">
        <f>1-Table1[[#This Row],[Percent of Fully Qualified Teachers]]</f>
        <v>0.18023430500000004</v>
      </c>
      <c r="J1301" s="2">
        <v>0.81976569499999996</v>
      </c>
    </row>
    <row r="1302" spans="1:10" x14ac:dyDescent="0.45">
      <c r="A1302" t="s">
        <v>904</v>
      </c>
      <c r="B1302" t="s">
        <v>1558</v>
      </c>
      <c r="C1302">
        <v>0</v>
      </c>
      <c r="D1302">
        <v>4</v>
      </c>
      <c r="E1302">
        <v>0</v>
      </c>
      <c r="F1302">
        <v>4</v>
      </c>
      <c r="G1302" s="19"/>
      <c r="H1302" s="19"/>
      <c r="J1302" s="2"/>
    </row>
    <row r="1303" spans="1:10" x14ac:dyDescent="0.45">
      <c r="A1303" t="s">
        <v>904</v>
      </c>
      <c r="B1303" t="s">
        <v>917</v>
      </c>
      <c r="C1303">
        <v>12</v>
      </c>
      <c r="D1303">
        <v>36</v>
      </c>
      <c r="E1303">
        <v>1</v>
      </c>
      <c r="F1303">
        <v>49</v>
      </c>
      <c r="G1303" s="19"/>
      <c r="H1303" s="19"/>
      <c r="J1303" s="2"/>
    </row>
    <row r="1304" spans="1:10" x14ac:dyDescent="0.45">
      <c r="A1304" t="s">
        <v>904</v>
      </c>
      <c r="B1304" t="s">
        <v>1767</v>
      </c>
      <c r="C1304">
        <v>0</v>
      </c>
      <c r="D1304">
        <v>1</v>
      </c>
      <c r="E1304">
        <v>0</v>
      </c>
      <c r="F1304">
        <v>1</v>
      </c>
      <c r="G1304" s="19"/>
      <c r="H1304" s="19"/>
      <c r="J1304" s="2"/>
    </row>
    <row r="1305" spans="1:10" x14ac:dyDescent="0.45">
      <c r="A1305" t="s">
        <v>904</v>
      </c>
      <c r="B1305" t="s">
        <v>1768</v>
      </c>
      <c r="C1305">
        <v>0</v>
      </c>
      <c r="D1305">
        <v>1</v>
      </c>
      <c r="E1305">
        <v>0</v>
      </c>
      <c r="F1305">
        <v>1</v>
      </c>
      <c r="G1305" s="19"/>
      <c r="H1305" s="19"/>
      <c r="J1305" s="2"/>
    </row>
    <row r="1306" spans="1:10" x14ac:dyDescent="0.45">
      <c r="A1306" t="s">
        <v>904</v>
      </c>
      <c r="B1306" t="s">
        <v>916</v>
      </c>
      <c r="C1306">
        <v>1</v>
      </c>
      <c r="D1306">
        <v>3</v>
      </c>
      <c r="E1306">
        <v>0</v>
      </c>
      <c r="F1306">
        <v>4</v>
      </c>
      <c r="G1306" s="19"/>
      <c r="H1306" s="19"/>
      <c r="J1306" s="2"/>
    </row>
    <row r="1307" spans="1:10" x14ac:dyDescent="0.45">
      <c r="A1307" t="s">
        <v>904</v>
      </c>
      <c r="B1307" t="s">
        <v>915</v>
      </c>
      <c r="C1307">
        <v>7</v>
      </c>
      <c r="D1307">
        <v>11</v>
      </c>
      <c r="E1307">
        <v>0</v>
      </c>
      <c r="F1307">
        <v>18</v>
      </c>
      <c r="G1307" s="19"/>
      <c r="H1307" s="19"/>
      <c r="J1307" s="2"/>
    </row>
    <row r="1308" spans="1:10" x14ac:dyDescent="0.45">
      <c r="A1308" t="s">
        <v>904</v>
      </c>
      <c r="B1308" t="s">
        <v>1769</v>
      </c>
      <c r="C1308">
        <v>0</v>
      </c>
      <c r="D1308">
        <v>3</v>
      </c>
      <c r="E1308">
        <v>1</v>
      </c>
      <c r="F1308">
        <v>4</v>
      </c>
      <c r="G1308" s="19"/>
      <c r="H1308" s="19"/>
      <c r="J1308" s="2"/>
    </row>
    <row r="1309" spans="1:10" x14ac:dyDescent="0.45">
      <c r="A1309" t="s">
        <v>904</v>
      </c>
      <c r="B1309" t="s">
        <v>914</v>
      </c>
      <c r="C1309">
        <v>5</v>
      </c>
      <c r="D1309">
        <v>16</v>
      </c>
      <c r="E1309">
        <v>0</v>
      </c>
      <c r="F1309">
        <v>21</v>
      </c>
      <c r="G1309" s="19">
        <v>286.45</v>
      </c>
      <c r="H1309" s="19">
        <v>265.45</v>
      </c>
      <c r="I1309" s="2">
        <f>1-Table1[[#This Row],[Percent of Fully Qualified Teachers]]</f>
        <v>7.3311224000000008E-2</v>
      </c>
      <c r="J1309" s="2">
        <v>0.92668877599999999</v>
      </c>
    </row>
    <row r="1310" spans="1:10" x14ac:dyDescent="0.45">
      <c r="A1310" t="s">
        <v>904</v>
      </c>
      <c r="B1310" t="s">
        <v>1557</v>
      </c>
      <c r="C1310">
        <v>3</v>
      </c>
      <c r="D1310">
        <v>1</v>
      </c>
      <c r="E1310">
        <v>0</v>
      </c>
      <c r="F1310">
        <v>4</v>
      </c>
      <c r="G1310" s="19"/>
      <c r="H1310" s="19"/>
      <c r="J1310" s="2"/>
    </row>
    <row r="1311" spans="1:10" x14ac:dyDescent="0.45">
      <c r="A1311" t="s">
        <v>904</v>
      </c>
      <c r="B1311" t="s">
        <v>913</v>
      </c>
      <c r="C1311">
        <v>4</v>
      </c>
      <c r="D1311">
        <v>8</v>
      </c>
      <c r="E1311">
        <v>1</v>
      </c>
      <c r="F1311">
        <v>13</v>
      </c>
      <c r="G1311" s="19"/>
      <c r="H1311" s="19"/>
      <c r="J1311" s="2"/>
    </row>
    <row r="1312" spans="1:10" x14ac:dyDescent="0.45">
      <c r="A1312" t="s">
        <v>904</v>
      </c>
      <c r="B1312" t="s">
        <v>912</v>
      </c>
      <c r="C1312">
        <v>4</v>
      </c>
      <c r="D1312">
        <v>11</v>
      </c>
      <c r="E1312">
        <v>1</v>
      </c>
      <c r="F1312">
        <v>16</v>
      </c>
      <c r="G1312" s="19">
        <v>127.31</v>
      </c>
      <c r="H1312" s="19">
        <v>111.31</v>
      </c>
      <c r="I1312" s="2">
        <f>1-Table1[[#This Row],[Percent of Fully Qualified Teachers]]</f>
        <v>0.12567748000000001</v>
      </c>
      <c r="J1312" s="2">
        <v>0.87432251999999999</v>
      </c>
    </row>
    <row r="1313" spans="1:10" x14ac:dyDescent="0.45">
      <c r="A1313" t="s">
        <v>904</v>
      </c>
      <c r="B1313" t="s">
        <v>911</v>
      </c>
      <c r="C1313">
        <v>2</v>
      </c>
      <c r="D1313">
        <v>10</v>
      </c>
      <c r="E1313">
        <v>1</v>
      </c>
      <c r="F1313">
        <v>13</v>
      </c>
      <c r="G1313" s="19">
        <v>126.43</v>
      </c>
      <c r="H1313" s="19">
        <v>113.43</v>
      </c>
      <c r="I1313" s="2">
        <f>1-Table1[[#This Row],[Percent of Fully Qualified Teachers]]</f>
        <v>0.10282369700000005</v>
      </c>
      <c r="J1313" s="2">
        <v>0.89717630299999995</v>
      </c>
    </row>
    <row r="1314" spans="1:10" x14ac:dyDescent="0.45">
      <c r="A1314" t="s">
        <v>904</v>
      </c>
      <c r="B1314" t="s">
        <v>1556</v>
      </c>
      <c r="C1314">
        <v>1</v>
      </c>
      <c r="D1314">
        <v>2</v>
      </c>
      <c r="E1314">
        <v>0</v>
      </c>
      <c r="F1314">
        <v>3</v>
      </c>
      <c r="G1314" s="19"/>
      <c r="H1314" s="19"/>
      <c r="J1314" s="2"/>
    </row>
    <row r="1315" spans="1:10" x14ac:dyDescent="0.45">
      <c r="A1315" t="s">
        <v>904</v>
      </c>
      <c r="B1315" t="s">
        <v>1555</v>
      </c>
      <c r="C1315">
        <v>0</v>
      </c>
      <c r="D1315">
        <v>1</v>
      </c>
      <c r="E1315">
        <v>0</v>
      </c>
      <c r="F1315">
        <v>1</v>
      </c>
      <c r="G1315" s="19"/>
      <c r="H1315" s="19"/>
      <c r="J1315" s="2"/>
    </row>
    <row r="1316" spans="1:10" x14ac:dyDescent="0.45">
      <c r="A1316" t="s">
        <v>904</v>
      </c>
      <c r="B1316" t="s">
        <v>1554</v>
      </c>
      <c r="C1316">
        <v>3</v>
      </c>
      <c r="D1316">
        <v>4</v>
      </c>
      <c r="E1316">
        <v>0</v>
      </c>
      <c r="F1316">
        <v>7</v>
      </c>
      <c r="G1316" s="19"/>
      <c r="H1316" s="19"/>
      <c r="J1316" s="2"/>
    </row>
    <row r="1317" spans="1:10" x14ac:dyDescent="0.45">
      <c r="A1317" t="s">
        <v>904</v>
      </c>
      <c r="B1317" t="s">
        <v>910</v>
      </c>
      <c r="C1317">
        <v>11</v>
      </c>
      <c r="D1317">
        <v>9</v>
      </c>
      <c r="E1317">
        <v>0</v>
      </c>
      <c r="F1317">
        <v>20</v>
      </c>
      <c r="G1317" s="19">
        <v>195.7</v>
      </c>
      <c r="H1317" s="19">
        <v>175.7</v>
      </c>
      <c r="I1317" s="2">
        <f>1-Table1[[#This Row],[Percent of Fully Qualified Teachers]]</f>
        <v>0.10219724100000005</v>
      </c>
      <c r="J1317" s="2">
        <v>0.89780275899999995</v>
      </c>
    </row>
    <row r="1318" spans="1:10" x14ac:dyDescent="0.45">
      <c r="A1318" t="s">
        <v>904</v>
      </c>
      <c r="B1318" t="s">
        <v>1553</v>
      </c>
      <c r="C1318">
        <v>1</v>
      </c>
      <c r="D1318">
        <v>3</v>
      </c>
      <c r="E1318">
        <v>0</v>
      </c>
      <c r="F1318">
        <v>4</v>
      </c>
      <c r="G1318" s="19">
        <v>20</v>
      </c>
      <c r="H1318" s="19">
        <v>16</v>
      </c>
      <c r="I1318" s="2">
        <f>1-Table1[[#This Row],[Percent of Fully Qualified Teachers]]</f>
        <v>0.19999999999999996</v>
      </c>
      <c r="J1318" s="2">
        <v>0.8</v>
      </c>
    </row>
    <row r="1319" spans="1:10" x14ac:dyDescent="0.45">
      <c r="A1319" t="s">
        <v>904</v>
      </c>
      <c r="B1319" t="s">
        <v>1770</v>
      </c>
      <c r="C1319">
        <v>0</v>
      </c>
      <c r="D1319">
        <v>1</v>
      </c>
      <c r="E1319">
        <v>0</v>
      </c>
      <c r="F1319">
        <v>1</v>
      </c>
      <c r="G1319" s="19"/>
      <c r="H1319" s="19"/>
      <c r="J1319" s="2"/>
    </row>
    <row r="1320" spans="1:10" x14ac:dyDescent="0.45">
      <c r="A1320" t="s">
        <v>904</v>
      </c>
      <c r="B1320" t="s">
        <v>1771</v>
      </c>
      <c r="C1320">
        <v>0</v>
      </c>
      <c r="D1320">
        <v>1</v>
      </c>
      <c r="E1320">
        <v>0</v>
      </c>
      <c r="F1320">
        <v>1</v>
      </c>
      <c r="G1320" s="19"/>
      <c r="H1320" s="19"/>
      <c r="J1320" s="2"/>
    </row>
    <row r="1321" spans="1:10" x14ac:dyDescent="0.45">
      <c r="A1321" t="s">
        <v>904</v>
      </c>
      <c r="B1321" t="s">
        <v>1772</v>
      </c>
      <c r="C1321">
        <v>1</v>
      </c>
      <c r="D1321">
        <v>2</v>
      </c>
      <c r="E1321">
        <v>0</v>
      </c>
      <c r="F1321">
        <v>3</v>
      </c>
      <c r="G1321" s="19"/>
      <c r="H1321" s="19"/>
      <c r="J1321" s="2"/>
    </row>
    <row r="1322" spans="1:10" x14ac:dyDescent="0.45">
      <c r="A1322" t="s">
        <v>904</v>
      </c>
      <c r="B1322" t="s">
        <v>1552</v>
      </c>
      <c r="C1322">
        <v>3</v>
      </c>
      <c r="D1322">
        <v>6</v>
      </c>
      <c r="E1322">
        <v>0</v>
      </c>
      <c r="F1322">
        <v>9</v>
      </c>
      <c r="G1322" s="19"/>
      <c r="H1322" s="19"/>
      <c r="J1322" s="2"/>
    </row>
    <row r="1323" spans="1:10" x14ac:dyDescent="0.45">
      <c r="A1323" t="s">
        <v>904</v>
      </c>
      <c r="B1323" t="s">
        <v>1551</v>
      </c>
      <c r="C1323">
        <v>3</v>
      </c>
      <c r="D1323">
        <v>4</v>
      </c>
      <c r="E1323">
        <v>0</v>
      </c>
      <c r="F1323">
        <v>7</v>
      </c>
      <c r="G1323" s="19"/>
      <c r="H1323" s="19"/>
      <c r="J1323" s="2"/>
    </row>
    <row r="1324" spans="1:10" x14ac:dyDescent="0.45">
      <c r="A1324" t="s">
        <v>904</v>
      </c>
      <c r="B1324" t="s">
        <v>909</v>
      </c>
      <c r="C1324">
        <v>15</v>
      </c>
      <c r="D1324">
        <v>37</v>
      </c>
      <c r="E1324">
        <v>0</v>
      </c>
      <c r="F1324">
        <v>52</v>
      </c>
      <c r="G1324" s="19">
        <v>640.29</v>
      </c>
      <c r="H1324" s="19">
        <v>588.29</v>
      </c>
      <c r="I1324" s="2">
        <f>1-Table1[[#This Row],[Percent of Fully Qualified Teachers]]</f>
        <v>8.1213199999999985E-2</v>
      </c>
      <c r="J1324" s="2">
        <v>0.91878680000000001</v>
      </c>
    </row>
    <row r="1325" spans="1:10" x14ac:dyDescent="0.45">
      <c r="A1325" t="s">
        <v>904</v>
      </c>
      <c r="B1325" t="s">
        <v>1550</v>
      </c>
      <c r="C1325">
        <v>7</v>
      </c>
      <c r="D1325">
        <v>2</v>
      </c>
      <c r="E1325">
        <v>0</v>
      </c>
      <c r="F1325">
        <v>9</v>
      </c>
      <c r="G1325" s="19"/>
      <c r="H1325" s="19"/>
      <c r="J1325" s="2"/>
    </row>
    <row r="1326" spans="1:10" x14ac:dyDescent="0.45">
      <c r="A1326" t="s">
        <v>904</v>
      </c>
      <c r="B1326" t="s">
        <v>1549</v>
      </c>
      <c r="C1326">
        <v>1</v>
      </c>
      <c r="D1326">
        <v>1</v>
      </c>
      <c r="E1326">
        <v>0</v>
      </c>
      <c r="F1326">
        <v>2</v>
      </c>
      <c r="G1326" s="19"/>
      <c r="H1326" s="19"/>
      <c r="J1326" s="2"/>
    </row>
    <row r="1327" spans="1:10" x14ac:dyDescent="0.45">
      <c r="A1327" t="s">
        <v>904</v>
      </c>
      <c r="B1327" t="s">
        <v>1548</v>
      </c>
      <c r="C1327">
        <v>0</v>
      </c>
      <c r="D1327">
        <v>1</v>
      </c>
      <c r="E1327">
        <v>0</v>
      </c>
      <c r="F1327">
        <v>1</v>
      </c>
      <c r="G1327" s="19"/>
      <c r="H1327" s="19"/>
      <c r="J1327" s="2"/>
    </row>
    <row r="1328" spans="1:10" x14ac:dyDescent="0.45">
      <c r="A1328" t="s">
        <v>904</v>
      </c>
      <c r="B1328" t="s">
        <v>1516</v>
      </c>
      <c r="C1328">
        <v>0</v>
      </c>
      <c r="D1328">
        <v>1</v>
      </c>
      <c r="E1328">
        <v>0</v>
      </c>
      <c r="F1328">
        <v>1</v>
      </c>
      <c r="G1328" s="19"/>
      <c r="H1328" s="19"/>
      <c r="J1328" s="2"/>
    </row>
    <row r="1329" spans="1:10" x14ac:dyDescent="0.45">
      <c r="A1329" t="s">
        <v>904</v>
      </c>
      <c r="B1329" t="s">
        <v>1547</v>
      </c>
      <c r="C1329">
        <v>0</v>
      </c>
      <c r="D1329">
        <v>2</v>
      </c>
      <c r="E1329">
        <v>0</v>
      </c>
      <c r="F1329">
        <v>2</v>
      </c>
      <c r="G1329" s="19"/>
      <c r="H1329" s="19"/>
      <c r="J1329" s="2"/>
    </row>
    <row r="1330" spans="1:10" x14ac:dyDescent="0.45">
      <c r="A1330" t="s">
        <v>904</v>
      </c>
      <c r="B1330" t="s">
        <v>1773</v>
      </c>
      <c r="C1330">
        <v>2</v>
      </c>
      <c r="D1330">
        <v>0</v>
      </c>
      <c r="E1330">
        <v>0</v>
      </c>
      <c r="F1330">
        <v>2</v>
      </c>
      <c r="G1330" s="19"/>
      <c r="H1330" s="19"/>
      <c r="J1330" s="2"/>
    </row>
    <row r="1331" spans="1:10" x14ac:dyDescent="0.45">
      <c r="A1331" t="s">
        <v>904</v>
      </c>
      <c r="B1331" t="s">
        <v>1546</v>
      </c>
      <c r="C1331">
        <v>2</v>
      </c>
      <c r="D1331">
        <v>1</v>
      </c>
      <c r="E1331">
        <v>0</v>
      </c>
      <c r="F1331">
        <v>3</v>
      </c>
      <c r="G1331" s="19"/>
      <c r="H1331" s="19"/>
      <c r="J1331" s="2"/>
    </row>
    <row r="1332" spans="1:10" x14ac:dyDescent="0.45">
      <c r="A1332" t="s">
        <v>904</v>
      </c>
      <c r="B1332" t="s">
        <v>1545</v>
      </c>
      <c r="C1332">
        <v>4</v>
      </c>
      <c r="D1332">
        <v>2</v>
      </c>
      <c r="E1332">
        <v>0</v>
      </c>
      <c r="F1332">
        <v>6</v>
      </c>
      <c r="G1332" s="19"/>
      <c r="H1332" s="19"/>
      <c r="J1332" s="2"/>
    </row>
    <row r="1333" spans="1:10" x14ac:dyDescent="0.45">
      <c r="A1333" t="s">
        <v>904</v>
      </c>
      <c r="B1333" t="s">
        <v>908</v>
      </c>
      <c r="C1333">
        <v>3</v>
      </c>
      <c r="D1333">
        <v>7</v>
      </c>
      <c r="E1333">
        <v>0</v>
      </c>
      <c r="F1333">
        <v>10</v>
      </c>
      <c r="G1333" s="19"/>
      <c r="H1333" s="19"/>
      <c r="J1333" s="2"/>
    </row>
    <row r="1334" spans="1:10" x14ac:dyDescent="0.45">
      <c r="A1334" t="s">
        <v>904</v>
      </c>
      <c r="B1334" t="s">
        <v>183</v>
      </c>
      <c r="C1334">
        <v>2</v>
      </c>
      <c r="D1334">
        <v>18</v>
      </c>
      <c r="E1334">
        <v>1</v>
      </c>
      <c r="F1334">
        <v>21</v>
      </c>
      <c r="G1334" s="19">
        <v>213.25</v>
      </c>
      <c r="H1334" s="19">
        <v>192.25</v>
      </c>
      <c r="I1334" s="2">
        <f>1-Table1[[#This Row],[Percent of Fully Qualified Teachers]]</f>
        <v>9.8475967000000053E-2</v>
      </c>
      <c r="J1334" s="2">
        <v>0.90152403299999995</v>
      </c>
    </row>
    <row r="1335" spans="1:10" x14ac:dyDescent="0.45">
      <c r="A1335" t="s">
        <v>904</v>
      </c>
      <c r="B1335" t="s">
        <v>907</v>
      </c>
      <c r="C1335">
        <v>6</v>
      </c>
      <c r="D1335">
        <v>3</v>
      </c>
      <c r="E1335">
        <v>1</v>
      </c>
      <c r="F1335">
        <v>10</v>
      </c>
      <c r="G1335" s="19"/>
      <c r="H1335" s="19"/>
      <c r="J1335" s="2"/>
    </row>
    <row r="1336" spans="1:10" x14ac:dyDescent="0.45">
      <c r="A1336" t="s">
        <v>904</v>
      </c>
      <c r="B1336" t="s">
        <v>1544</v>
      </c>
      <c r="C1336">
        <v>1</v>
      </c>
      <c r="D1336">
        <v>4</v>
      </c>
      <c r="E1336">
        <v>0</v>
      </c>
      <c r="F1336">
        <v>5</v>
      </c>
      <c r="G1336" s="19"/>
      <c r="H1336" s="19"/>
      <c r="J1336" s="2"/>
    </row>
    <row r="1337" spans="1:10" x14ac:dyDescent="0.45">
      <c r="A1337" t="s">
        <v>904</v>
      </c>
      <c r="B1337" t="s">
        <v>906</v>
      </c>
      <c r="C1337">
        <v>38</v>
      </c>
      <c r="D1337">
        <v>78</v>
      </c>
      <c r="E1337">
        <v>4</v>
      </c>
      <c r="F1337">
        <v>120</v>
      </c>
      <c r="G1337" s="19">
        <v>1295.6099999999999</v>
      </c>
      <c r="H1337" s="19">
        <v>1175.6099999999999</v>
      </c>
      <c r="I1337" s="2">
        <f>1-Table1[[#This Row],[Percent of Fully Qualified Teachers]]</f>
        <v>9.2620464000000013E-2</v>
      </c>
      <c r="J1337" s="2">
        <v>0.90737953599999999</v>
      </c>
    </row>
    <row r="1338" spans="1:10" x14ac:dyDescent="0.45">
      <c r="A1338" t="s">
        <v>904</v>
      </c>
      <c r="B1338" t="s">
        <v>1543</v>
      </c>
      <c r="C1338">
        <v>1</v>
      </c>
      <c r="D1338">
        <v>3</v>
      </c>
      <c r="E1338">
        <v>0</v>
      </c>
      <c r="F1338">
        <v>4</v>
      </c>
      <c r="G1338" s="19">
        <v>12</v>
      </c>
      <c r="H1338" s="19">
        <v>8</v>
      </c>
      <c r="I1338" s="2">
        <f>1-Table1[[#This Row],[Percent of Fully Qualified Teachers]]</f>
        <v>0.33333333300000001</v>
      </c>
      <c r="J1338" s="2">
        <v>0.66666666699999999</v>
      </c>
    </row>
    <row r="1339" spans="1:10" x14ac:dyDescent="0.45">
      <c r="A1339" t="s">
        <v>904</v>
      </c>
      <c r="B1339" t="s">
        <v>905</v>
      </c>
      <c r="C1339">
        <v>6</v>
      </c>
      <c r="D1339">
        <v>9</v>
      </c>
      <c r="E1339">
        <v>0</v>
      </c>
      <c r="F1339">
        <v>15</v>
      </c>
      <c r="G1339" s="19">
        <v>106.14</v>
      </c>
      <c r="H1339" s="19">
        <v>91.14</v>
      </c>
      <c r="I1339" s="2">
        <f>1-Table1[[#This Row],[Percent of Fully Qualified Teachers]]</f>
        <v>0.14132278099999995</v>
      </c>
      <c r="J1339" s="2">
        <v>0.85867721900000005</v>
      </c>
    </row>
    <row r="1340" spans="1:10" x14ac:dyDescent="0.45">
      <c r="A1340" t="s">
        <v>904</v>
      </c>
      <c r="B1340" t="s">
        <v>1542</v>
      </c>
      <c r="C1340">
        <v>0</v>
      </c>
      <c r="D1340">
        <v>2</v>
      </c>
      <c r="E1340">
        <v>0</v>
      </c>
      <c r="F1340">
        <v>2</v>
      </c>
      <c r="G1340" s="19"/>
      <c r="H1340" s="19"/>
      <c r="J1340" s="2"/>
    </row>
    <row r="1341" spans="1:10" x14ac:dyDescent="0.45">
      <c r="A1341" t="s">
        <v>918</v>
      </c>
      <c r="B1341" t="s">
        <v>1774</v>
      </c>
      <c r="C1341">
        <v>0</v>
      </c>
      <c r="D1341">
        <v>1</v>
      </c>
      <c r="E1341">
        <v>0</v>
      </c>
      <c r="F1341">
        <v>1</v>
      </c>
      <c r="G1341" s="19">
        <v>23</v>
      </c>
      <c r="H1341" s="19">
        <v>22</v>
      </c>
      <c r="I1341" s="35">
        <v>4.3999999999999997E-2</v>
      </c>
      <c r="J1341" s="2">
        <v>0.95599999999999996</v>
      </c>
    </row>
    <row r="1342" spans="1:10" x14ac:dyDescent="0.45">
      <c r="A1342" t="s">
        <v>918</v>
      </c>
      <c r="B1342" t="s">
        <v>1562</v>
      </c>
      <c r="C1342">
        <v>1</v>
      </c>
      <c r="D1342">
        <v>0</v>
      </c>
      <c r="E1342">
        <v>0</v>
      </c>
      <c r="F1342">
        <v>1</v>
      </c>
      <c r="G1342" s="19">
        <v>27</v>
      </c>
      <c r="H1342" s="19">
        <v>26</v>
      </c>
      <c r="I1342" s="2">
        <f>1-Table1[[#This Row],[Percent of Fully Qualified Teachers]]</f>
        <v>3.703703700000005E-2</v>
      </c>
      <c r="J1342" s="2">
        <v>0.96296296299999995</v>
      </c>
    </row>
    <row r="1343" spans="1:10" x14ac:dyDescent="0.45">
      <c r="A1343" t="s">
        <v>918</v>
      </c>
      <c r="B1343" t="s">
        <v>921</v>
      </c>
      <c r="C1343">
        <v>0</v>
      </c>
      <c r="D1343">
        <v>1</v>
      </c>
      <c r="E1343">
        <v>0</v>
      </c>
      <c r="F1343">
        <v>1</v>
      </c>
      <c r="G1343" s="19"/>
      <c r="H1343" s="19"/>
      <c r="J1343" s="2"/>
    </row>
    <row r="1344" spans="1:10" x14ac:dyDescent="0.45">
      <c r="A1344" t="s">
        <v>918</v>
      </c>
      <c r="B1344" t="s">
        <v>1775</v>
      </c>
      <c r="C1344">
        <v>0</v>
      </c>
      <c r="D1344">
        <v>2</v>
      </c>
      <c r="E1344">
        <v>0</v>
      </c>
      <c r="F1344">
        <v>2</v>
      </c>
      <c r="G1344" s="19">
        <v>40.74</v>
      </c>
      <c r="H1344" s="19">
        <v>38.74</v>
      </c>
      <c r="I1344" s="2">
        <f>1-Table1[[#This Row],[Percent of Fully Qualified Teachers]]</f>
        <v>4.9091801999999962E-2</v>
      </c>
      <c r="J1344" s="2">
        <v>0.95090819800000004</v>
      </c>
    </row>
    <row r="1345" spans="1:10" x14ac:dyDescent="0.45">
      <c r="A1345" t="s">
        <v>918</v>
      </c>
      <c r="B1345" t="s">
        <v>1776</v>
      </c>
      <c r="C1345">
        <v>0</v>
      </c>
      <c r="D1345">
        <v>1</v>
      </c>
      <c r="E1345">
        <v>0</v>
      </c>
      <c r="F1345">
        <v>1</v>
      </c>
      <c r="G1345" s="19">
        <v>37.049999999999997</v>
      </c>
      <c r="H1345" s="19">
        <v>36.049999999999997</v>
      </c>
      <c r="I1345" s="2">
        <f>1-Table1[[#This Row],[Percent of Fully Qualified Teachers]]</f>
        <v>2.6990552999999973E-2</v>
      </c>
      <c r="J1345" s="2">
        <v>0.97300944700000003</v>
      </c>
    </row>
    <row r="1346" spans="1:10" x14ac:dyDescent="0.45">
      <c r="A1346" t="s">
        <v>918</v>
      </c>
      <c r="B1346" t="s">
        <v>920</v>
      </c>
      <c r="C1346">
        <v>1</v>
      </c>
      <c r="D1346">
        <v>0</v>
      </c>
      <c r="E1346">
        <v>0</v>
      </c>
      <c r="F1346">
        <v>1</v>
      </c>
      <c r="G1346" s="19">
        <v>47.49</v>
      </c>
      <c r="H1346" s="19">
        <v>46.49</v>
      </c>
      <c r="I1346" s="2">
        <f>1-Table1[[#This Row],[Percent of Fully Qualified Teachers]]</f>
        <v>2.1057065000000041E-2</v>
      </c>
      <c r="J1346" s="2">
        <v>0.97894293499999996</v>
      </c>
    </row>
    <row r="1347" spans="1:10" x14ac:dyDescent="0.45">
      <c r="A1347" t="s">
        <v>918</v>
      </c>
      <c r="B1347" t="s">
        <v>1561</v>
      </c>
      <c r="C1347">
        <v>0</v>
      </c>
      <c r="D1347">
        <v>1</v>
      </c>
      <c r="E1347">
        <v>0</v>
      </c>
      <c r="F1347">
        <v>1</v>
      </c>
      <c r="G1347" s="19">
        <v>55.36</v>
      </c>
      <c r="H1347" s="19">
        <v>54.36</v>
      </c>
      <c r="I1347" s="2">
        <f>1-Table1[[#This Row],[Percent of Fully Qualified Teachers]]</f>
        <v>1.8063583999999966E-2</v>
      </c>
      <c r="J1347" s="2">
        <v>0.98193641600000003</v>
      </c>
    </row>
    <row r="1348" spans="1:10" x14ac:dyDescent="0.45">
      <c r="A1348" t="s">
        <v>918</v>
      </c>
      <c r="B1348" t="s">
        <v>919</v>
      </c>
      <c r="C1348">
        <v>1</v>
      </c>
      <c r="D1348">
        <v>5</v>
      </c>
      <c r="E1348">
        <v>0</v>
      </c>
      <c r="F1348">
        <v>6</v>
      </c>
      <c r="G1348" s="19"/>
      <c r="H1348" s="19"/>
      <c r="J1348" s="2"/>
    </row>
    <row r="1349" spans="1:10" x14ac:dyDescent="0.45">
      <c r="A1349" t="s">
        <v>922</v>
      </c>
      <c r="B1349" t="s">
        <v>933</v>
      </c>
      <c r="C1349">
        <v>0</v>
      </c>
      <c r="D1349">
        <v>1</v>
      </c>
      <c r="E1349">
        <v>0</v>
      </c>
      <c r="F1349">
        <v>1</v>
      </c>
      <c r="G1349" s="19">
        <v>841.45</v>
      </c>
      <c r="H1349" s="19">
        <v>840.45</v>
      </c>
      <c r="I1349" s="2">
        <f>1-Table1[[#This Row],[Percent of Fully Qualified Teachers]]</f>
        <v>1.1884250000000485E-3</v>
      </c>
      <c r="J1349" s="2">
        <v>0.99881157499999995</v>
      </c>
    </row>
    <row r="1350" spans="1:10" x14ac:dyDescent="0.45">
      <c r="A1350" t="s">
        <v>922</v>
      </c>
      <c r="B1350" t="s">
        <v>932</v>
      </c>
      <c r="C1350">
        <v>2</v>
      </c>
      <c r="D1350">
        <v>0</v>
      </c>
      <c r="E1350">
        <v>0</v>
      </c>
      <c r="F1350">
        <v>2</v>
      </c>
      <c r="G1350" s="19">
        <v>177.05</v>
      </c>
      <c r="H1350" s="19">
        <v>175.05</v>
      </c>
      <c r="I1350" s="2">
        <f>1-Table1[[#This Row],[Percent of Fully Qualified Teachers]]</f>
        <v>1.1296243999999955E-2</v>
      </c>
      <c r="J1350" s="2">
        <v>0.98870375600000004</v>
      </c>
    </row>
    <row r="1351" spans="1:10" x14ac:dyDescent="0.45">
      <c r="A1351" t="s">
        <v>922</v>
      </c>
      <c r="B1351" t="s">
        <v>1566</v>
      </c>
      <c r="C1351">
        <v>1</v>
      </c>
      <c r="D1351">
        <v>1</v>
      </c>
      <c r="E1351">
        <v>0</v>
      </c>
      <c r="F1351">
        <v>2</v>
      </c>
      <c r="G1351" s="19"/>
      <c r="H1351" s="19"/>
      <c r="J1351" s="2"/>
    </row>
    <row r="1352" spans="1:10" x14ac:dyDescent="0.45">
      <c r="A1352" t="s">
        <v>922</v>
      </c>
      <c r="B1352" t="s">
        <v>931</v>
      </c>
      <c r="C1352">
        <v>0</v>
      </c>
      <c r="D1352">
        <v>2</v>
      </c>
      <c r="E1352">
        <v>0</v>
      </c>
      <c r="F1352">
        <v>2</v>
      </c>
      <c r="G1352" s="19">
        <v>300.81</v>
      </c>
      <c r="H1352" s="19">
        <v>298.81</v>
      </c>
      <c r="I1352" s="2">
        <f>1-Table1[[#This Row],[Percent of Fully Qualified Teachers]]</f>
        <v>6.6487149999999717E-3</v>
      </c>
      <c r="J1352" s="2">
        <v>0.99335128500000003</v>
      </c>
    </row>
    <row r="1353" spans="1:10" x14ac:dyDescent="0.45">
      <c r="A1353" t="s">
        <v>922</v>
      </c>
      <c r="B1353" t="s">
        <v>1777</v>
      </c>
      <c r="C1353">
        <v>1</v>
      </c>
      <c r="D1353">
        <v>0</v>
      </c>
      <c r="E1353">
        <v>0</v>
      </c>
      <c r="F1353">
        <v>1</v>
      </c>
      <c r="G1353" s="19">
        <v>19.559999999999999</v>
      </c>
      <c r="H1353" s="19">
        <v>18.559999999999999</v>
      </c>
      <c r="I1353" s="2">
        <f>1-Table1[[#This Row],[Percent of Fully Qualified Teachers]]</f>
        <v>5.1124744E-2</v>
      </c>
      <c r="J1353" s="2">
        <v>0.948875256</v>
      </c>
    </row>
    <row r="1354" spans="1:10" x14ac:dyDescent="0.45">
      <c r="A1354" t="s">
        <v>922</v>
      </c>
      <c r="B1354" t="s">
        <v>1565</v>
      </c>
      <c r="C1354">
        <v>0</v>
      </c>
      <c r="D1354">
        <v>2</v>
      </c>
      <c r="E1354">
        <v>0</v>
      </c>
      <c r="F1354">
        <v>2</v>
      </c>
      <c r="G1354" s="19">
        <v>199.8</v>
      </c>
      <c r="H1354" s="19">
        <v>197.8</v>
      </c>
      <c r="I1354" s="2">
        <f>1-Table1[[#This Row],[Percent of Fully Qualified Teachers]]</f>
        <v>1.0010010000000014E-2</v>
      </c>
      <c r="J1354" s="2">
        <v>0.98998998999999999</v>
      </c>
    </row>
    <row r="1355" spans="1:10" x14ac:dyDescent="0.45">
      <c r="A1355" t="s">
        <v>922</v>
      </c>
      <c r="B1355" t="s">
        <v>624</v>
      </c>
      <c r="C1355">
        <v>0</v>
      </c>
      <c r="D1355">
        <v>3</v>
      </c>
      <c r="E1355">
        <v>0</v>
      </c>
      <c r="F1355">
        <v>3</v>
      </c>
      <c r="G1355" s="19"/>
      <c r="H1355" s="19"/>
      <c r="J1355" s="2"/>
    </row>
    <row r="1356" spans="1:10" x14ac:dyDescent="0.45">
      <c r="A1356" t="s">
        <v>922</v>
      </c>
      <c r="B1356" t="s">
        <v>930</v>
      </c>
      <c r="C1356">
        <v>3</v>
      </c>
      <c r="D1356">
        <v>9</v>
      </c>
      <c r="E1356">
        <v>1</v>
      </c>
      <c r="F1356">
        <v>13</v>
      </c>
      <c r="G1356" s="19">
        <v>119.59</v>
      </c>
      <c r="H1356" s="19">
        <v>106.59</v>
      </c>
      <c r="I1356" s="2">
        <f>1-Table1[[#This Row],[Percent of Fully Qualified Teachers]]</f>
        <v>0.10870474100000005</v>
      </c>
      <c r="J1356" s="2">
        <v>0.89129525899999995</v>
      </c>
    </row>
    <row r="1357" spans="1:10" x14ac:dyDescent="0.45">
      <c r="A1357" t="s">
        <v>922</v>
      </c>
      <c r="B1357" t="s">
        <v>929</v>
      </c>
      <c r="C1357">
        <v>8</v>
      </c>
      <c r="D1357">
        <v>3</v>
      </c>
      <c r="E1357">
        <v>1</v>
      </c>
      <c r="F1357">
        <v>12</v>
      </c>
      <c r="G1357" s="19"/>
      <c r="H1357" s="19"/>
      <c r="J1357" s="2"/>
    </row>
    <row r="1358" spans="1:10" x14ac:dyDescent="0.45">
      <c r="A1358" t="s">
        <v>922</v>
      </c>
      <c r="B1358" t="s">
        <v>928</v>
      </c>
      <c r="C1358">
        <v>8</v>
      </c>
      <c r="D1358">
        <v>13</v>
      </c>
      <c r="E1358">
        <v>0</v>
      </c>
      <c r="F1358">
        <v>21</v>
      </c>
      <c r="G1358" s="19"/>
      <c r="H1358" s="19"/>
      <c r="J1358" s="2"/>
    </row>
    <row r="1359" spans="1:10" x14ac:dyDescent="0.45">
      <c r="A1359" t="s">
        <v>922</v>
      </c>
      <c r="B1359" t="s">
        <v>1564</v>
      </c>
      <c r="C1359">
        <v>0</v>
      </c>
      <c r="D1359">
        <v>1</v>
      </c>
      <c r="E1359">
        <v>0</v>
      </c>
      <c r="F1359">
        <v>1</v>
      </c>
      <c r="G1359" s="19"/>
      <c r="H1359" s="19"/>
      <c r="J1359" s="2"/>
    </row>
    <row r="1360" spans="1:10" x14ac:dyDescent="0.45">
      <c r="A1360" t="s">
        <v>922</v>
      </c>
      <c r="B1360" t="s">
        <v>927</v>
      </c>
      <c r="C1360">
        <v>2</v>
      </c>
      <c r="D1360">
        <v>1</v>
      </c>
      <c r="E1360">
        <v>0</v>
      </c>
      <c r="F1360">
        <v>3</v>
      </c>
      <c r="G1360" s="19"/>
      <c r="H1360" s="19"/>
      <c r="J1360" s="2"/>
    </row>
    <row r="1361" spans="1:10" x14ac:dyDescent="0.45">
      <c r="A1361" t="s">
        <v>922</v>
      </c>
      <c r="B1361" t="s">
        <v>1778</v>
      </c>
      <c r="C1361">
        <v>1</v>
      </c>
      <c r="D1361">
        <v>0</v>
      </c>
      <c r="E1361">
        <v>0</v>
      </c>
      <c r="F1361">
        <v>1</v>
      </c>
      <c r="G1361" s="19"/>
      <c r="H1361" s="19"/>
      <c r="J1361" s="2"/>
    </row>
    <row r="1362" spans="1:10" x14ac:dyDescent="0.45">
      <c r="A1362" t="s">
        <v>922</v>
      </c>
      <c r="B1362" t="s">
        <v>1563</v>
      </c>
      <c r="C1362">
        <v>1</v>
      </c>
      <c r="D1362">
        <v>0</v>
      </c>
      <c r="E1362">
        <v>1</v>
      </c>
      <c r="F1362">
        <v>2</v>
      </c>
      <c r="G1362" s="19">
        <v>273.58</v>
      </c>
      <c r="H1362" s="19">
        <v>271.58</v>
      </c>
      <c r="I1362" s="2">
        <f>1-Table1[[#This Row],[Percent of Fully Qualified Teachers]]</f>
        <v>7.3104760000000102E-3</v>
      </c>
      <c r="J1362" s="2">
        <v>0.99268952399999999</v>
      </c>
    </row>
    <row r="1363" spans="1:10" x14ac:dyDescent="0.45">
      <c r="A1363" t="s">
        <v>922</v>
      </c>
      <c r="B1363" t="s">
        <v>926</v>
      </c>
      <c r="C1363">
        <v>6</v>
      </c>
      <c r="D1363">
        <v>6</v>
      </c>
      <c r="E1363">
        <v>0</v>
      </c>
      <c r="F1363">
        <v>12</v>
      </c>
      <c r="G1363" s="19">
        <v>677.92</v>
      </c>
      <c r="H1363" s="19">
        <v>665.92</v>
      </c>
      <c r="I1363" s="2">
        <f>1-Table1[[#This Row],[Percent of Fully Qualified Teachers]]</f>
        <v>1.770120399999997E-2</v>
      </c>
      <c r="J1363" s="2">
        <v>0.98229879600000003</v>
      </c>
    </row>
    <row r="1364" spans="1:10" x14ac:dyDescent="0.45">
      <c r="A1364" t="s">
        <v>922</v>
      </c>
      <c r="B1364" t="s">
        <v>234</v>
      </c>
      <c r="C1364">
        <v>4</v>
      </c>
      <c r="D1364">
        <v>6</v>
      </c>
      <c r="E1364">
        <v>0</v>
      </c>
      <c r="F1364">
        <v>10</v>
      </c>
      <c r="G1364" s="19">
        <v>225.12</v>
      </c>
      <c r="H1364" s="19">
        <v>215.12</v>
      </c>
      <c r="I1364" s="2">
        <f>1-Table1[[#This Row],[Percent of Fully Qualified Teachers]]</f>
        <v>4.4420753000000035E-2</v>
      </c>
      <c r="J1364" s="2">
        <v>0.95557924699999996</v>
      </c>
    </row>
    <row r="1365" spans="1:10" x14ac:dyDescent="0.45">
      <c r="A1365" t="s">
        <v>922</v>
      </c>
      <c r="B1365" t="s">
        <v>923</v>
      </c>
      <c r="C1365">
        <v>3</v>
      </c>
      <c r="D1365">
        <v>12</v>
      </c>
      <c r="E1365">
        <v>0</v>
      </c>
      <c r="F1365">
        <v>15</v>
      </c>
      <c r="G1365" s="19">
        <v>752.07</v>
      </c>
      <c r="H1365" s="19">
        <v>737.07</v>
      </c>
      <c r="I1365" s="2">
        <f>1-Table1[[#This Row],[Percent of Fully Qualified Teachers]]</f>
        <v>1.9944952000000016E-2</v>
      </c>
      <c r="J1365" s="2">
        <v>0.98005504799999998</v>
      </c>
    </row>
    <row r="1366" spans="1:10" x14ac:dyDescent="0.45">
      <c r="A1366" t="s">
        <v>934</v>
      </c>
      <c r="B1366" t="s">
        <v>242</v>
      </c>
      <c r="C1366">
        <v>6</v>
      </c>
      <c r="D1366">
        <v>12</v>
      </c>
      <c r="E1366">
        <v>0</v>
      </c>
      <c r="F1366">
        <v>18</v>
      </c>
      <c r="G1366" s="19">
        <v>447.06</v>
      </c>
      <c r="H1366" s="19">
        <v>429.06</v>
      </c>
      <c r="I1366" s="2">
        <f>1-Table1[[#This Row],[Percent of Fully Qualified Teachers]]</f>
        <v>4.0263052000000021E-2</v>
      </c>
      <c r="J1366" s="2">
        <v>0.95973694799999998</v>
      </c>
    </row>
    <row r="1367" spans="1:10" x14ac:dyDescent="0.45">
      <c r="A1367" t="s">
        <v>934</v>
      </c>
      <c r="B1367" t="s">
        <v>1570</v>
      </c>
      <c r="C1367">
        <v>0</v>
      </c>
      <c r="D1367">
        <v>1</v>
      </c>
      <c r="E1367">
        <v>0</v>
      </c>
      <c r="F1367">
        <v>1</v>
      </c>
      <c r="G1367" s="19"/>
      <c r="H1367" s="19"/>
      <c r="J1367" s="2"/>
    </row>
    <row r="1368" spans="1:10" x14ac:dyDescent="0.45">
      <c r="A1368" t="s">
        <v>934</v>
      </c>
      <c r="B1368" t="s">
        <v>1569</v>
      </c>
      <c r="C1368">
        <v>1</v>
      </c>
      <c r="D1368">
        <v>2</v>
      </c>
      <c r="E1368">
        <v>0</v>
      </c>
      <c r="F1368">
        <v>3</v>
      </c>
      <c r="G1368" s="19">
        <v>45</v>
      </c>
      <c r="H1368" s="19">
        <v>42</v>
      </c>
      <c r="I1368" s="35">
        <v>6.7000000000000004E-2</v>
      </c>
      <c r="J1368" s="2">
        <v>0.93300000000000005</v>
      </c>
    </row>
    <row r="1369" spans="1:10" x14ac:dyDescent="0.45">
      <c r="A1369" t="s">
        <v>934</v>
      </c>
      <c r="B1369" t="s">
        <v>1779</v>
      </c>
      <c r="C1369">
        <v>1</v>
      </c>
      <c r="D1369">
        <v>0</v>
      </c>
      <c r="E1369">
        <v>0</v>
      </c>
      <c r="F1369">
        <v>1</v>
      </c>
      <c r="G1369" s="19"/>
      <c r="H1369" s="19"/>
      <c r="J1369" s="2"/>
    </row>
    <row r="1370" spans="1:10" x14ac:dyDescent="0.45">
      <c r="A1370" t="s">
        <v>934</v>
      </c>
      <c r="B1370" t="s">
        <v>363</v>
      </c>
      <c r="C1370">
        <v>1</v>
      </c>
      <c r="D1370">
        <v>3</v>
      </c>
      <c r="E1370">
        <v>0</v>
      </c>
      <c r="F1370">
        <v>4</v>
      </c>
      <c r="G1370" s="19">
        <v>552.35</v>
      </c>
      <c r="H1370" s="19">
        <v>548.35</v>
      </c>
      <c r="I1370" s="2">
        <f>1-Table1[[#This Row],[Percent of Fully Qualified Teachers]]</f>
        <v>7.2417849999999451E-3</v>
      </c>
      <c r="J1370" s="2">
        <v>0.99275821500000005</v>
      </c>
    </row>
    <row r="1371" spans="1:10" x14ac:dyDescent="0.45">
      <c r="A1371" t="s">
        <v>934</v>
      </c>
      <c r="B1371" t="s">
        <v>1568</v>
      </c>
      <c r="C1371">
        <v>1</v>
      </c>
      <c r="D1371">
        <v>2</v>
      </c>
      <c r="E1371">
        <v>0</v>
      </c>
      <c r="F1371">
        <v>3</v>
      </c>
      <c r="G1371" s="19">
        <v>76.06</v>
      </c>
      <c r="H1371" s="19">
        <v>73.06</v>
      </c>
      <c r="I1371" s="2">
        <f>1-Table1[[#This Row],[Percent of Fully Qualified Teachers]]</f>
        <v>3.9442544999999996E-2</v>
      </c>
      <c r="J1371" s="2">
        <v>0.960557455</v>
      </c>
    </row>
    <row r="1372" spans="1:10" x14ac:dyDescent="0.45">
      <c r="A1372" t="s">
        <v>934</v>
      </c>
      <c r="B1372" t="s">
        <v>935</v>
      </c>
      <c r="C1372">
        <v>3</v>
      </c>
      <c r="D1372">
        <v>14</v>
      </c>
      <c r="E1372">
        <v>0</v>
      </c>
      <c r="F1372">
        <v>17</v>
      </c>
      <c r="G1372" s="19">
        <v>510.34</v>
      </c>
      <c r="H1372" s="19">
        <v>493.34</v>
      </c>
      <c r="I1372" s="2">
        <f>1-Table1[[#This Row],[Percent of Fully Qualified Teachers]]</f>
        <v>3.3311125999999969E-2</v>
      </c>
      <c r="J1372" s="2">
        <v>0.96668887400000003</v>
      </c>
    </row>
    <row r="1373" spans="1:10" x14ac:dyDescent="0.45">
      <c r="A1373" t="s">
        <v>934</v>
      </c>
      <c r="B1373" t="s">
        <v>1567</v>
      </c>
      <c r="C1373">
        <v>3</v>
      </c>
      <c r="D1373">
        <v>2</v>
      </c>
      <c r="E1373">
        <v>0</v>
      </c>
      <c r="F1373">
        <v>5</v>
      </c>
      <c r="G1373" s="19">
        <v>43.6</v>
      </c>
      <c r="H1373" s="19">
        <v>38.6</v>
      </c>
      <c r="I1373" s="2">
        <f>1-Table1[[#This Row],[Percent of Fully Qualified Teachers]]</f>
        <v>0.11467889899999995</v>
      </c>
      <c r="J1373" s="2">
        <v>0.88532110100000005</v>
      </c>
    </row>
    <row r="1374" spans="1:10" x14ac:dyDescent="0.45">
      <c r="A1374" t="s">
        <v>938</v>
      </c>
      <c r="B1374" t="s">
        <v>1780</v>
      </c>
      <c r="C1374">
        <v>0</v>
      </c>
      <c r="D1374">
        <v>2</v>
      </c>
      <c r="E1374">
        <v>0</v>
      </c>
      <c r="F1374">
        <v>2</v>
      </c>
      <c r="G1374" s="19"/>
      <c r="H1374" s="19"/>
      <c r="J1374" s="2"/>
    </row>
    <row r="1375" spans="1:10" x14ac:dyDescent="0.45">
      <c r="A1375" t="s">
        <v>938</v>
      </c>
      <c r="B1375" t="s">
        <v>1575</v>
      </c>
      <c r="C1375">
        <v>5</v>
      </c>
      <c r="D1375">
        <v>4</v>
      </c>
      <c r="E1375">
        <v>0</v>
      </c>
      <c r="F1375">
        <v>9</v>
      </c>
      <c r="G1375" s="19">
        <v>435.87</v>
      </c>
      <c r="H1375" s="19">
        <v>426.87</v>
      </c>
      <c r="I1375" s="2">
        <f>1-Table1[[#This Row],[Percent of Fully Qualified Teachers]]</f>
        <v>2.0648357999999978E-2</v>
      </c>
      <c r="J1375" s="2">
        <v>0.97935164200000002</v>
      </c>
    </row>
    <row r="1376" spans="1:10" x14ac:dyDescent="0.45">
      <c r="A1376" t="s">
        <v>938</v>
      </c>
      <c r="B1376" t="s">
        <v>1574</v>
      </c>
      <c r="C1376">
        <v>2</v>
      </c>
      <c r="D1376">
        <v>0</v>
      </c>
      <c r="E1376">
        <v>0</v>
      </c>
      <c r="F1376">
        <v>2</v>
      </c>
      <c r="G1376" s="19">
        <v>68.2</v>
      </c>
      <c r="H1376" s="19">
        <v>66.2</v>
      </c>
      <c r="I1376" s="2">
        <f>1-Table1[[#This Row],[Percent of Fully Qualified Teachers]]</f>
        <v>2.932551299999997E-2</v>
      </c>
      <c r="J1376" s="2">
        <v>0.97067448700000003</v>
      </c>
    </row>
    <row r="1377" spans="1:10" x14ac:dyDescent="0.45">
      <c r="A1377" t="s">
        <v>938</v>
      </c>
      <c r="B1377" t="s">
        <v>1573</v>
      </c>
      <c r="C1377">
        <v>0</v>
      </c>
      <c r="D1377">
        <v>1</v>
      </c>
      <c r="E1377">
        <v>0</v>
      </c>
      <c r="F1377">
        <v>1</v>
      </c>
      <c r="G1377" s="19">
        <v>32.200000000000003</v>
      </c>
      <c r="H1377" s="19">
        <v>31.2</v>
      </c>
      <c r="I1377" s="2">
        <f>1-Table1[[#This Row],[Percent of Fully Qualified Teachers]]</f>
        <v>3.1055900999999997E-2</v>
      </c>
      <c r="J1377" s="2">
        <v>0.968944099</v>
      </c>
    </row>
    <row r="1378" spans="1:10" x14ac:dyDescent="0.45">
      <c r="A1378" t="s">
        <v>938</v>
      </c>
      <c r="B1378" t="s">
        <v>1571</v>
      </c>
      <c r="C1378">
        <v>3</v>
      </c>
      <c r="D1378">
        <v>9</v>
      </c>
      <c r="E1378">
        <v>0</v>
      </c>
      <c r="F1378">
        <v>12</v>
      </c>
      <c r="G1378" s="19">
        <v>55.46</v>
      </c>
      <c r="H1378" s="19">
        <v>43.46</v>
      </c>
      <c r="I1378" s="2">
        <f>1-Table1[[#This Row],[Percent of Fully Qualified Teachers]]</f>
        <v>0.21637216000000004</v>
      </c>
      <c r="J1378" s="2">
        <v>0.78362783999999996</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582"/>
  <sheetViews>
    <sheetView tabSelected="1" workbookViewId="0"/>
  </sheetViews>
  <sheetFormatPr defaultRowHeight="14.25" x14ac:dyDescent="0.45"/>
  <cols>
    <col min="1" max="1" width="11.33203125" customWidth="1"/>
    <col min="2" max="2" width="38.53125" customWidth="1"/>
    <col min="3" max="3" width="36.46484375" customWidth="1"/>
    <col min="4" max="4" width="23.19921875" customWidth="1"/>
    <col min="5" max="5" width="31" customWidth="1"/>
    <col min="6" max="6" width="20.6640625" customWidth="1"/>
  </cols>
  <sheetData>
    <row r="1" spans="1:6" x14ac:dyDescent="0.45">
      <c r="A1" s="1" t="s">
        <v>35</v>
      </c>
    </row>
    <row r="2" spans="1:6" x14ac:dyDescent="0.45">
      <c r="A2" s="1" t="s">
        <v>36</v>
      </c>
    </row>
    <row r="3" spans="1:6" x14ac:dyDescent="0.45">
      <c r="A3" s="1" t="s">
        <v>60</v>
      </c>
    </row>
    <row r="4" spans="1:6" x14ac:dyDescent="0.45">
      <c r="A4" s="1" t="s">
        <v>92</v>
      </c>
    </row>
    <row r="5" spans="1:6" x14ac:dyDescent="0.45">
      <c r="A5" s="1"/>
    </row>
    <row r="6" spans="1:6" x14ac:dyDescent="0.45">
      <c r="A6" s="3" t="s">
        <v>90</v>
      </c>
    </row>
    <row r="7" spans="1:6" x14ac:dyDescent="0.45">
      <c r="A7" s="3" t="s">
        <v>61</v>
      </c>
    </row>
    <row r="8" spans="1:6" x14ac:dyDescent="0.45">
      <c r="A8" s="3" t="s">
        <v>91</v>
      </c>
    </row>
    <row r="9" spans="1:6" x14ac:dyDescent="0.45">
      <c r="A9" s="1"/>
    </row>
    <row r="10" spans="1:6" x14ac:dyDescent="0.45">
      <c r="A10" s="23" t="s">
        <v>10</v>
      </c>
      <c r="B10" s="23" t="s">
        <v>11</v>
      </c>
      <c r="C10" s="23" t="s">
        <v>2</v>
      </c>
      <c r="D10" s="23" t="s">
        <v>12</v>
      </c>
      <c r="E10" s="23" t="s">
        <v>3</v>
      </c>
      <c r="F10" s="23" t="s">
        <v>37</v>
      </c>
    </row>
    <row r="11" spans="1:6" x14ac:dyDescent="0.45">
      <c r="A11" t="s">
        <v>283</v>
      </c>
      <c r="B11" t="s">
        <v>317</v>
      </c>
      <c r="C11" t="s">
        <v>193</v>
      </c>
      <c r="D11" t="s">
        <v>949</v>
      </c>
      <c r="E11" t="s">
        <v>194</v>
      </c>
      <c r="F11">
        <v>1</v>
      </c>
    </row>
    <row r="12" spans="1:6" x14ac:dyDescent="0.45">
      <c r="A12" t="s">
        <v>283</v>
      </c>
      <c r="B12" t="s">
        <v>317</v>
      </c>
      <c r="C12" t="s">
        <v>193</v>
      </c>
      <c r="D12" t="s">
        <v>951</v>
      </c>
      <c r="E12" t="s">
        <v>194</v>
      </c>
      <c r="F12">
        <v>1</v>
      </c>
    </row>
    <row r="13" spans="1:6" x14ac:dyDescent="0.45">
      <c r="A13" t="s">
        <v>283</v>
      </c>
      <c r="B13" t="s">
        <v>317</v>
      </c>
      <c r="C13" t="s">
        <v>228</v>
      </c>
      <c r="D13" t="s">
        <v>951</v>
      </c>
      <c r="E13" t="s">
        <v>231</v>
      </c>
      <c r="F13">
        <v>1</v>
      </c>
    </row>
    <row r="14" spans="1:6" x14ac:dyDescent="0.45">
      <c r="A14" t="s">
        <v>283</v>
      </c>
      <c r="B14" t="s">
        <v>316</v>
      </c>
      <c r="C14" t="s">
        <v>193</v>
      </c>
      <c r="D14" t="s">
        <v>949</v>
      </c>
      <c r="E14" t="s">
        <v>194</v>
      </c>
      <c r="F14">
        <v>1</v>
      </c>
    </row>
    <row r="15" spans="1:6" x14ac:dyDescent="0.45">
      <c r="A15" t="s">
        <v>283</v>
      </c>
      <c r="B15" t="s">
        <v>316</v>
      </c>
      <c r="C15" t="s">
        <v>195</v>
      </c>
      <c r="D15" t="s">
        <v>949</v>
      </c>
      <c r="E15" t="s">
        <v>197</v>
      </c>
      <c r="F15">
        <v>2</v>
      </c>
    </row>
    <row r="16" spans="1:6" x14ac:dyDescent="0.45">
      <c r="A16" t="s">
        <v>283</v>
      </c>
      <c r="B16" t="s">
        <v>316</v>
      </c>
      <c r="C16" t="s">
        <v>195</v>
      </c>
      <c r="D16" t="s">
        <v>949</v>
      </c>
      <c r="E16" t="s">
        <v>201</v>
      </c>
      <c r="F16">
        <v>1</v>
      </c>
    </row>
    <row r="17" spans="1:6" x14ac:dyDescent="0.45">
      <c r="A17" t="s">
        <v>283</v>
      </c>
      <c r="B17" t="s">
        <v>316</v>
      </c>
      <c r="C17" t="s">
        <v>195</v>
      </c>
      <c r="D17" t="s">
        <v>949</v>
      </c>
      <c r="E17" t="s">
        <v>202</v>
      </c>
      <c r="F17">
        <v>3</v>
      </c>
    </row>
    <row r="18" spans="1:6" x14ac:dyDescent="0.45">
      <c r="A18" t="s">
        <v>283</v>
      </c>
      <c r="B18" t="s">
        <v>316</v>
      </c>
      <c r="C18" t="s">
        <v>195</v>
      </c>
      <c r="D18" t="s">
        <v>949</v>
      </c>
      <c r="E18" t="s">
        <v>204</v>
      </c>
      <c r="F18">
        <v>1</v>
      </c>
    </row>
    <row r="19" spans="1:6" x14ac:dyDescent="0.45">
      <c r="A19" t="s">
        <v>283</v>
      </c>
      <c r="B19" t="s">
        <v>316</v>
      </c>
      <c r="C19" t="s">
        <v>195</v>
      </c>
      <c r="D19" t="s">
        <v>949</v>
      </c>
      <c r="E19" t="s">
        <v>206</v>
      </c>
      <c r="F19">
        <v>2</v>
      </c>
    </row>
    <row r="20" spans="1:6" x14ac:dyDescent="0.45">
      <c r="A20" t="s">
        <v>283</v>
      </c>
      <c r="B20" t="s">
        <v>316</v>
      </c>
      <c r="C20" t="s">
        <v>195</v>
      </c>
      <c r="D20" t="s">
        <v>949</v>
      </c>
      <c r="E20" t="s">
        <v>224</v>
      </c>
      <c r="F20">
        <v>3</v>
      </c>
    </row>
    <row r="21" spans="1:6" x14ac:dyDescent="0.45">
      <c r="A21" t="s">
        <v>283</v>
      </c>
      <c r="B21" t="s">
        <v>316</v>
      </c>
      <c r="C21" t="s">
        <v>195</v>
      </c>
      <c r="D21" t="s">
        <v>949</v>
      </c>
      <c r="E21" t="s">
        <v>225</v>
      </c>
      <c r="F21">
        <v>1</v>
      </c>
    </row>
    <row r="22" spans="1:6" x14ac:dyDescent="0.45">
      <c r="A22" t="s">
        <v>283</v>
      </c>
      <c r="B22" t="s">
        <v>316</v>
      </c>
      <c r="C22" t="s">
        <v>195</v>
      </c>
      <c r="D22" t="s">
        <v>951</v>
      </c>
      <c r="E22" t="s">
        <v>199</v>
      </c>
      <c r="F22">
        <v>1</v>
      </c>
    </row>
    <row r="23" spans="1:6" x14ac:dyDescent="0.45">
      <c r="A23" t="s">
        <v>283</v>
      </c>
      <c r="B23" t="s">
        <v>316</v>
      </c>
      <c r="C23" t="s">
        <v>195</v>
      </c>
      <c r="D23" t="s">
        <v>951</v>
      </c>
      <c r="E23" t="s">
        <v>209</v>
      </c>
      <c r="F23">
        <v>2</v>
      </c>
    </row>
    <row r="24" spans="1:6" x14ac:dyDescent="0.45">
      <c r="A24" t="s">
        <v>283</v>
      </c>
      <c r="B24" t="s">
        <v>316</v>
      </c>
      <c r="C24" t="s">
        <v>195</v>
      </c>
      <c r="D24" t="s">
        <v>951</v>
      </c>
      <c r="E24" t="s">
        <v>224</v>
      </c>
      <c r="F24">
        <v>1</v>
      </c>
    </row>
    <row r="25" spans="1:6" x14ac:dyDescent="0.45">
      <c r="A25" t="s">
        <v>283</v>
      </c>
      <c r="B25" t="s">
        <v>316</v>
      </c>
      <c r="C25" t="s">
        <v>228</v>
      </c>
      <c r="D25" t="s">
        <v>949</v>
      </c>
      <c r="E25" t="s">
        <v>231</v>
      </c>
      <c r="F25">
        <v>5</v>
      </c>
    </row>
    <row r="26" spans="1:6" x14ac:dyDescent="0.45">
      <c r="A26" t="s">
        <v>283</v>
      </c>
      <c r="B26" t="s">
        <v>316</v>
      </c>
      <c r="C26" t="s">
        <v>228</v>
      </c>
      <c r="D26" t="s">
        <v>951</v>
      </c>
      <c r="E26" t="s">
        <v>231</v>
      </c>
      <c r="F26">
        <v>5</v>
      </c>
    </row>
    <row r="27" spans="1:6" x14ac:dyDescent="0.45">
      <c r="A27" t="s">
        <v>283</v>
      </c>
      <c r="B27" t="s">
        <v>316</v>
      </c>
      <c r="C27" t="s">
        <v>228</v>
      </c>
      <c r="D27" t="s">
        <v>951</v>
      </c>
      <c r="E27" t="s">
        <v>232</v>
      </c>
      <c r="F27">
        <v>1</v>
      </c>
    </row>
    <row r="28" spans="1:6" x14ac:dyDescent="0.45">
      <c r="A28" t="s">
        <v>283</v>
      </c>
      <c r="B28" t="s">
        <v>1576</v>
      </c>
      <c r="C28" t="s">
        <v>195</v>
      </c>
      <c r="D28" t="s">
        <v>949</v>
      </c>
      <c r="E28" t="s">
        <v>200</v>
      </c>
      <c r="F28">
        <v>1</v>
      </c>
    </row>
    <row r="29" spans="1:6" x14ac:dyDescent="0.45">
      <c r="A29" t="s">
        <v>283</v>
      </c>
      <c r="B29" t="s">
        <v>1576</v>
      </c>
      <c r="C29" t="s">
        <v>195</v>
      </c>
      <c r="D29" t="s">
        <v>949</v>
      </c>
      <c r="E29" t="s">
        <v>224</v>
      </c>
      <c r="F29">
        <v>2</v>
      </c>
    </row>
    <row r="30" spans="1:6" x14ac:dyDescent="0.45">
      <c r="A30" t="s">
        <v>283</v>
      </c>
      <c r="B30" t="s">
        <v>983</v>
      </c>
      <c r="C30" t="s">
        <v>195</v>
      </c>
      <c r="D30" t="s">
        <v>951</v>
      </c>
      <c r="E30" t="s">
        <v>204</v>
      </c>
      <c r="F30">
        <v>1</v>
      </c>
    </row>
    <row r="31" spans="1:6" x14ac:dyDescent="0.45">
      <c r="A31" t="s">
        <v>283</v>
      </c>
      <c r="B31" t="s">
        <v>983</v>
      </c>
      <c r="C31" t="s">
        <v>195</v>
      </c>
      <c r="D31" t="s">
        <v>951</v>
      </c>
      <c r="E31" t="s">
        <v>205</v>
      </c>
      <c r="F31">
        <v>1</v>
      </c>
    </row>
    <row r="32" spans="1:6" x14ac:dyDescent="0.45">
      <c r="A32" t="s">
        <v>283</v>
      </c>
      <c r="B32" t="s">
        <v>983</v>
      </c>
      <c r="C32" t="s">
        <v>195</v>
      </c>
      <c r="D32" t="s">
        <v>951</v>
      </c>
      <c r="E32" t="s">
        <v>210</v>
      </c>
      <c r="F32">
        <v>1</v>
      </c>
    </row>
    <row r="33" spans="1:6" x14ac:dyDescent="0.45">
      <c r="A33" t="s">
        <v>283</v>
      </c>
      <c r="B33" t="s">
        <v>983</v>
      </c>
      <c r="C33" t="s">
        <v>195</v>
      </c>
      <c r="D33" t="s">
        <v>951</v>
      </c>
      <c r="E33" t="s">
        <v>226</v>
      </c>
      <c r="F33">
        <v>1</v>
      </c>
    </row>
    <row r="34" spans="1:6" x14ac:dyDescent="0.45">
      <c r="A34" t="s">
        <v>283</v>
      </c>
      <c r="B34" t="s">
        <v>983</v>
      </c>
      <c r="C34" t="s">
        <v>228</v>
      </c>
      <c r="D34" t="s">
        <v>951</v>
      </c>
      <c r="E34" t="s">
        <v>231</v>
      </c>
      <c r="F34">
        <v>1</v>
      </c>
    </row>
    <row r="35" spans="1:6" x14ac:dyDescent="0.45">
      <c r="A35" t="s">
        <v>283</v>
      </c>
      <c r="B35" t="s">
        <v>315</v>
      </c>
      <c r="C35" t="s">
        <v>195</v>
      </c>
      <c r="D35" t="s">
        <v>949</v>
      </c>
      <c r="E35" t="s">
        <v>197</v>
      </c>
      <c r="F35">
        <v>2</v>
      </c>
    </row>
    <row r="36" spans="1:6" x14ac:dyDescent="0.45">
      <c r="A36" t="s">
        <v>283</v>
      </c>
      <c r="B36" t="s">
        <v>315</v>
      </c>
      <c r="C36" t="s">
        <v>195</v>
      </c>
      <c r="D36" t="s">
        <v>949</v>
      </c>
      <c r="E36" t="s">
        <v>203</v>
      </c>
      <c r="F36">
        <v>1</v>
      </c>
    </row>
    <row r="37" spans="1:6" x14ac:dyDescent="0.45">
      <c r="A37" t="s">
        <v>283</v>
      </c>
      <c r="B37" t="s">
        <v>315</v>
      </c>
      <c r="C37" t="s">
        <v>195</v>
      </c>
      <c r="D37" t="s">
        <v>949</v>
      </c>
      <c r="E37" t="s">
        <v>204</v>
      </c>
      <c r="F37">
        <v>1</v>
      </c>
    </row>
    <row r="38" spans="1:6" x14ac:dyDescent="0.45">
      <c r="A38" t="s">
        <v>283</v>
      </c>
      <c r="B38" t="s">
        <v>315</v>
      </c>
      <c r="C38" t="s">
        <v>195</v>
      </c>
      <c r="D38" t="s">
        <v>949</v>
      </c>
      <c r="E38" t="s">
        <v>209</v>
      </c>
      <c r="F38">
        <v>1</v>
      </c>
    </row>
    <row r="39" spans="1:6" x14ac:dyDescent="0.45">
      <c r="A39" t="s">
        <v>283</v>
      </c>
      <c r="B39" t="s">
        <v>315</v>
      </c>
      <c r="C39" t="s">
        <v>195</v>
      </c>
      <c r="D39" t="s">
        <v>949</v>
      </c>
      <c r="E39" t="s">
        <v>226</v>
      </c>
      <c r="F39">
        <v>1</v>
      </c>
    </row>
    <row r="40" spans="1:6" x14ac:dyDescent="0.45">
      <c r="A40" t="s">
        <v>283</v>
      </c>
      <c r="B40" t="s">
        <v>315</v>
      </c>
      <c r="C40" t="s">
        <v>195</v>
      </c>
      <c r="D40" t="s">
        <v>951</v>
      </c>
      <c r="E40" t="s">
        <v>210</v>
      </c>
      <c r="F40">
        <v>1</v>
      </c>
    </row>
    <row r="41" spans="1:6" x14ac:dyDescent="0.45">
      <c r="A41" t="s">
        <v>283</v>
      </c>
      <c r="B41" t="s">
        <v>315</v>
      </c>
      <c r="C41" t="s">
        <v>228</v>
      </c>
      <c r="D41" t="s">
        <v>949</v>
      </c>
      <c r="E41" t="s">
        <v>230</v>
      </c>
      <c r="F41">
        <v>1</v>
      </c>
    </row>
    <row r="42" spans="1:6" x14ac:dyDescent="0.45">
      <c r="A42" t="s">
        <v>283</v>
      </c>
      <c r="B42" t="s">
        <v>315</v>
      </c>
      <c r="C42" t="s">
        <v>228</v>
      </c>
      <c r="D42" t="s">
        <v>951</v>
      </c>
      <c r="E42" t="s">
        <v>231</v>
      </c>
      <c r="F42">
        <v>1</v>
      </c>
    </row>
    <row r="43" spans="1:6" x14ac:dyDescent="0.45">
      <c r="A43" t="s">
        <v>283</v>
      </c>
      <c r="B43" t="s">
        <v>982</v>
      </c>
      <c r="C43" t="s">
        <v>195</v>
      </c>
      <c r="D43" t="s">
        <v>951</v>
      </c>
      <c r="E43" t="s">
        <v>224</v>
      </c>
      <c r="F43">
        <v>1</v>
      </c>
    </row>
    <row r="44" spans="1:6" x14ac:dyDescent="0.45">
      <c r="A44" t="s">
        <v>283</v>
      </c>
      <c r="B44" t="s">
        <v>1577</v>
      </c>
      <c r="C44" t="s">
        <v>193</v>
      </c>
      <c r="D44" t="s">
        <v>949</v>
      </c>
      <c r="E44" t="s">
        <v>194</v>
      </c>
      <c r="F44">
        <v>1</v>
      </c>
    </row>
    <row r="45" spans="1:6" x14ac:dyDescent="0.45">
      <c r="A45" t="s">
        <v>283</v>
      </c>
      <c r="B45" t="s">
        <v>1577</v>
      </c>
      <c r="C45" t="s">
        <v>195</v>
      </c>
      <c r="D45" t="s">
        <v>949</v>
      </c>
      <c r="E45" t="s">
        <v>213</v>
      </c>
      <c r="F45">
        <v>1</v>
      </c>
    </row>
    <row r="46" spans="1:6" x14ac:dyDescent="0.45">
      <c r="A46" t="s">
        <v>283</v>
      </c>
      <c r="B46" t="s">
        <v>981</v>
      </c>
      <c r="C46" t="s">
        <v>193</v>
      </c>
      <c r="D46" t="s">
        <v>949</v>
      </c>
      <c r="E46" t="s">
        <v>194</v>
      </c>
      <c r="F46">
        <v>12</v>
      </c>
    </row>
    <row r="47" spans="1:6" x14ac:dyDescent="0.45">
      <c r="A47" t="s">
        <v>283</v>
      </c>
      <c r="B47" t="s">
        <v>981</v>
      </c>
      <c r="C47" t="s">
        <v>193</v>
      </c>
      <c r="D47" t="s">
        <v>951</v>
      </c>
      <c r="E47" t="s">
        <v>194</v>
      </c>
      <c r="F47">
        <v>4</v>
      </c>
    </row>
    <row r="48" spans="1:6" x14ac:dyDescent="0.45">
      <c r="A48" t="s">
        <v>283</v>
      </c>
      <c r="B48" t="s">
        <v>981</v>
      </c>
      <c r="C48" t="s">
        <v>195</v>
      </c>
      <c r="D48" t="s">
        <v>949</v>
      </c>
      <c r="E48" t="s">
        <v>202</v>
      </c>
      <c r="F48">
        <v>1</v>
      </c>
    </row>
    <row r="49" spans="1:6" x14ac:dyDescent="0.45">
      <c r="A49" t="s">
        <v>283</v>
      </c>
      <c r="B49" t="s">
        <v>314</v>
      </c>
      <c r="C49" t="s">
        <v>195</v>
      </c>
      <c r="D49" t="s">
        <v>949</v>
      </c>
      <c r="E49" t="s">
        <v>210</v>
      </c>
      <c r="F49">
        <v>2</v>
      </c>
    </row>
    <row r="50" spans="1:6" x14ac:dyDescent="0.45">
      <c r="A50" t="s">
        <v>283</v>
      </c>
      <c r="B50" t="s">
        <v>1578</v>
      </c>
      <c r="C50" t="s">
        <v>195</v>
      </c>
      <c r="D50" t="s">
        <v>951</v>
      </c>
      <c r="E50" t="s">
        <v>209</v>
      </c>
      <c r="F50">
        <v>1</v>
      </c>
    </row>
    <row r="51" spans="1:6" x14ac:dyDescent="0.45">
      <c r="A51" t="s">
        <v>283</v>
      </c>
      <c r="B51" t="s">
        <v>313</v>
      </c>
      <c r="C51" t="s">
        <v>193</v>
      </c>
      <c r="D51" t="s">
        <v>951</v>
      </c>
      <c r="E51" t="s">
        <v>194</v>
      </c>
      <c r="F51">
        <v>1</v>
      </c>
    </row>
    <row r="52" spans="1:6" x14ac:dyDescent="0.45">
      <c r="A52" t="s">
        <v>283</v>
      </c>
      <c r="B52" t="s">
        <v>313</v>
      </c>
      <c r="C52" t="s">
        <v>195</v>
      </c>
      <c r="D52" t="s">
        <v>949</v>
      </c>
      <c r="E52" t="s">
        <v>204</v>
      </c>
      <c r="F52">
        <v>1</v>
      </c>
    </row>
    <row r="53" spans="1:6" x14ac:dyDescent="0.45">
      <c r="A53" t="s">
        <v>283</v>
      </c>
      <c r="B53" t="s">
        <v>312</v>
      </c>
      <c r="C53" t="s">
        <v>193</v>
      </c>
      <c r="D53" t="s">
        <v>951</v>
      </c>
      <c r="E53" t="s">
        <v>194</v>
      </c>
      <c r="F53">
        <v>1</v>
      </c>
    </row>
    <row r="54" spans="1:6" x14ac:dyDescent="0.45">
      <c r="A54" t="s">
        <v>283</v>
      </c>
      <c r="B54" t="s">
        <v>312</v>
      </c>
      <c r="C54" t="s">
        <v>228</v>
      </c>
      <c r="D54" t="s">
        <v>951</v>
      </c>
      <c r="E54" t="s">
        <v>231</v>
      </c>
      <c r="F54">
        <v>1</v>
      </c>
    </row>
    <row r="55" spans="1:6" x14ac:dyDescent="0.45">
      <c r="A55" t="s">
        <v>283</v>
      </c>
      <c r="B55" t="s">
        <v>311</v>
      </c>
      <c r="C55" t="s">
        <v>193</v>
      </c>
      <c r="D55" t="s">
        <v>949</v>
      </c>
      <c r="E55" t="s">
        <v>194</v>
      </c>
      <c r="F55">
        <v>1</v>
      </c>
    </row>
    <row r="56" spans="1:6" x14ac:dyDescent="0.45">
      <c r="A56" t="s">
        <v>283</v>
      </c>
      <c r="B56" t="s">
        <v>309</v>
      </c>
      <c r="C56" t="s">
        <v>195</v>
      </c>
      <c r="D56" t="s">
        <v>949</v>
      </c>
      <c r="E56" t="s">
        <v>198</v>
      </c>
      <c r="F56">
        <v>1</v>
      </c>
    </row>
    <row r="57" spans="1:6" x14ac:dyDescent="0.45">
      <c r="A57" t="s">
        <v>283</v>
      </c>
      <c r="B57" t="s">
        <v>309</v>
      </c>
      <c r="C57" t="s">
        <v>228</v>
      </c>
      <c r="D57" t="s">
        <v>951</v>
      </c>
      <c r="E57" t="s">
        <v>231</v>
      </c>
      <c r="F57">
        <v>1</v>
      </c>
    </row>
    <row r="58" spans="1:6" x14ac:dyDescent="0.45">
      <c r="A58" t="s">
        <v>283</v>
      </c>
      <c r="B58" t="s">
        <v>980</v>
      </c>
      <c r="C58" t="s">
        <v>195</v>
      </c>
      <c r="D58" t="s">
        <v>949</v>
      </c>
      <c r="E58" t="s">
        <v>204</v>
      </c>
      <c r="F58">
        <v>1</v>
      </c>
    </row>
    <row r="59" spans="1:6" x14ac:dyDescent="0.45">
      <c r="A59" t="s">
        <v>283</v>
      </c>
      <c r="B59" t="s">
        <v>980</v>
      </c>
      <c r="C59" t="s">
        <v>195</v>
      </c>
      <c r="D59" t="s">
        <v>951</v>
      </c>
      <c r="E59" t="s">
        <v>209</v>
      </c>
      <c r="F59">
        <v>1</v>
      </c>
    </row>
    <row r="60" spans="1:6" x14ac:dyDescent="0.45">
      <c r="A60" t="s">
        <v>283</v>
      </c>
      <c r="B60" t="s">
        <v>979</v>
      </c>
      <c r="C60" t="s">
        <v>193</v>
      </c>
      <c r="D60" t="s">
        <v>949</v>
      </c>
      <c r="E60" t="s">
        <v>194</v>
      </c>
      <c r="F60">
        <v>1</v>
      </c>
    </row>
    <row r="61" spans="1:6" x14ac:dyDescent="0.45">
      <c r="A61" t="s">
        <v>283</v>
      </c>
      <c r="B61" t="s">
        <v>979</v>
      </c>
      <c r="C61" t="s">
        <v>193</v>
      </c>
      <c r="D61" t="s">
        <v>951</v>
      </c>
      <c r="E61" t="s">
        <v>194</v>
      </c>
      <c r="F61">
        <v>1</v>
      </c>
    </row>
    <row r="62" spans="1:6" x14ac:dyDescent="0.45">
      <c r="A62" t="s">
        <v>283</v>
      </c>
      <c r="B62" t="s">
        <v>979</v>
      </c>
      <c r="C62" t="s">
        <v>228</v>
      </c>
      <c r="D62" t="s">
        <v>949</v>
      </c>
      <c r="E62" t="s">
        <v>231</v>
      </c>
      <c r="F62">
        <v>1</v>
      </c>
    </row>
    <row r="63" spans="1:6" x14ac:dyDescent="0.45">
      <c r="A63" t="s">
        <v>283</v>
      </c>
      <c r="B63" t="s">
        <v>308</v>
      </c>
      <c r="C63" t="s">
        <v>193</v>
      </c>
      <c r="D63" t="s">
        <v>949</v>
      </c>
      <c r="E63" t="s">
        <v>194</v>
      </c>
      <c r="F63">
        <v>3</v>
      </c>
    </row>
    <row r="64" spans="1:6" x14ac:dyDescent="0.45">
      <c r="A64" t="s">
        <v>283</v>
      </c>
      <c r="B64" t="s">
        <v>1579</v>
      </c>
      <c r="C64" t="s">
        <v>195</v>
      </c>
      <c r="D64" t="s">
        <v>951</v>
      </c>
      <c r="E64" t="s">
        <v>224</v>
      </c>
      <c r="F64">
        <v>1</v>
      </c>
    </row>
    <row r="65" spans="1:9" x14ac:dyDescent="0.45">
      <c r="A65" t="s">
        <v>283</v>
      </c>
      <c r="B65" t="s">
        <v>307</v>
      </c>
      <c r="C65" t="s">
        <v>193</v>
      </c>
      <c r="D65" t="s">
        <v>949</v>
      </c>
      <c r="E65" t="s">
        <v>194</v>
      </c>
      <c r="F65">
        <v>1</v>
      </c>
    </row>
    <row r="66" spans="1:9" x14ac:dyDescent="0.45">
      <c r="A66" t="s">
        <v>283</v>
      </c>
      <c r="B66" t="s">
        <v>307</v>
      </c>
      <c r="C66" t="s">
        <v>195</v>
      </c>
      <c r="D66" t="s">
        <v>949</v>
      </c>
      <c r="E66" t="s">
        <v>203</v>
      </c>
      <c r="F66">
        <v>2</v>
      </c>
    </row>
    <row r="67" spans="1:9" x14ac:dyDescent="0.45">
      <c r="A67" t="s">
        <v>283</v>
      </c>
      <c r="B67" t="s">
        <v>307</v>
      </c>
      <c r="C67" t="s">
        <v>195</v>
      </c>
      <c r="D67" t="s">
        <v>949</v>
      </c>
      <c r="E67" t="s">
        <v>209</v>
      </c>
      <c r="F67">
        <v>1</v>
      </c>
    </row>
    <row r="68" spans="1:9" x14ac:dyDescent="0.45">
      <c r="A68" t="s">
        <v>283</v>
      </c>
      <c r="B68" t="s">
        <v>307</v>
      </c>
      <c r="C68" t="s">
        <v>195</v>
      </c>
      <c r="D68" t="s">
        <v>951</v>
      </c>
      <c r="E68" t="s">
        <v>203</v>
      </c>
      <c r="F68">
        <v>1</v>
      </c>
    </row>
    <row r="69" spans="1:9" x14ac:dyDescent="0.45">
      <c r="A69" t="s">
        <v>283</v>
      </c>
      <c r="B69" t="s">
        <v>307</v>
      </c>
      <c r="C69" t="s">
        <v>195</v>
      </c>
      <c r="D69" t="s">
        <v>951</v>
      </c>
      <c r="E69" t="s">
        <v>224</v>
      </c>
      <c r="F69">
        <v>1</v>
      </c>
    </row>
    <row r="70" spans="1:9" x14ac:dyDescent="0.45">
      <c r="A70" t="s">
        <v>283</v>
      </c>
      <c r="B70" t="s">
        <v>307</v>
      </c>
      <c r="C70" t="s">
        <v>228</v>
      </c>
      <c r="D70" t="s">
        <v>949</v>
      </c>
      <c r="E70" t="s">
        <v>230</v>
      </c>
      <c r="F70">
        <v>1</v>
      </c>
    </row>
    <row r="71" spans="1:9" x14ac:dyDescent="0.45">
      <c r="A71" t="s">
        <v>283</v>
      </c>
      <c r="B71" t="s">
        <v>307</v>
      </c>
      <c r="C71" t="s">
        <v>228</v>
      </c>
      <c r="D71" t="s">
        <v>949</v>
      </c>
      <c r="E71" t="s">
        <v>231</v>
      </c>
      <c r="F71">
        <v>1</v>
      </c>
    </row>
    <row r="72" spans="1:9" x14ac:dyDescent="0.45">
      <c r="A72" t="s">
        <v>283</v>
      </c>
      <c r="B72" t="s">
        <v>1580</v>
      </c>
      <c r="C72" t="s">
        <v>228</v>
      </c>
      <c r="D72" t="s">
        <v>949</v>
      </c>
      <c r="E72" t="s">
        <v>233</v>
      </c>
      <c r="F72">
        <v>2</v>
      </c>
    </row>
    <row r="73" spans="1:9" x14ac:dyDescent="0.45">
      <c r="A73" t="s">
        <v>283</v>
      </c>
      <c r="B73" t="s">
        <v>1580</v>
      </c>
      <c r="C73" t="s">
        <v>228</v>
      </c>
      <c r="D73" t="s">
        <v>951</v>
      </c>
      <c r="E73" t="s">
        <v>233</v>
      </c>
      <c r="F73">
        <v>1</v>
      </c>
    </row>
    <row r="74" spans="1:9" x14ac:dyDescent="0.45">
      <c r="A74" t="s">
        <v>283</v>
      </c>
      <c r="B74" t="s">
        <v>978</v>
      </c>
      <c r="C74" t="s">
        <v>228</v>
      </c>
      <c r="D74" t="s">
        <v>949</v>
      </c>
      <c r="E74" t="s">
        <v>233</v>
      </c>
      <c r="F74">
        <v>1</v>
      </c>
    </row>
    <row r="75" spans="1:9" x14ac:dyDescent="0.45">
      <c r="A75" t="s">
        <v>283</v>
      </c>
      <c r="B75" t="s">
        <v>306</v>
      </c>
      <c r="C75" t="s">
        <v>193</v>
      </c>
      <c r="D75" t="s">
        <v>951</v>
      </c>
      <c r="E75" t="s">
        <v>194</v>
      </c>
      <c r="F75">
        <v>2</v>
      </c>
    </row>
    <row r="76" spans="1:9" x14ac:dyDescent="0.45">
      <c r="A76" t="s">
        <v>283</v>
      </c>
      <c r="B76" t="s">
        <v>306</v>
      </c>
      <c r="C76" t="s">
        <v>195</v>
      </c>
      <c r="D76" t="s">
        <v>947</v>
      </c>
      <c r="E76" t="s">
        <v>202</v>
      </c>
      <c r="F76">
        <v>1</v>
      </c>
    </row>
    <row r="77" spans="1:9" x14ac:dyDescent="0.45">
      <c r="A77" t="s">
        <v>283</v>
      </c>
      <c r="B77" t="s">
        <v>306</v>
      </c>
      <c r="C77" t="s">
        <v>195</v>
      </c>
      <c r="D77" t="s">
        <v>949</v>
      </c>
      <c r="E77" t="s">
        <v>197</v>
      </c>
      <c r="F77">
        <v>1</v>
      </c>
    </row>
    <row r="78" spans="1:9" x14ac:dyDescent="0.45">
      <c r="A78" t="s">
        <v>283</v>
      </c>
      <c r="B78" t="s">
        <v>306</v>
      </c>
      <c r="C78" t="s">
        <v>195</v>
      </c>
      <c r="D78" t="s">
        <v>949</v>
      </c>
      <c r="E78" t="s">
        <v>209</v>
      </c>
      <c r="F78">
        <v>1</v>
      </c>
    </row>
    <row r="79" spans="1:9" x14ac:dyDescent="0.45">
      <c r="A79" t="s">
        <v>283</v>
      </c>
      <c r="B79" t="s">
        <v>306</v>
      </c>
      <c r="C79" t="s">
        <v>195</v>
      </c>
      <c r="D79" t="s">
        <v>949</v>
      </c>
      <c r="E79" t="s">
        <v>223</v>
      </c>
      <c r="F79">
        <v>1</v>
      </c>
    </row>
    <row r="80" spans="1:9" x14ac:dyDescent="0.45">
      <c r="A80" t="s">
        <v>283</v>
      </c>
      <c r="B80" t="s">
        <v>306</v>
      </c>
      <c r="C80" t="s">
        <v>195</v>
      </c>
      <c r="D80" t="s">
        <v>949</v>
      </c>
      <c r="E80" t="s">
        <v>224</v>
      </c>
      <c r="F80">
        <v>1</v>
      </c>
      <c r="H80" s="5"/>
      <c r="I80" s="4"/>
    </row>
    <row r="81" spans="1:6" x14ac:dyDescent="0.45">
      <c r="A81" t="s">
        <v>283</v>
      </c>
      <c r="B81" t="s">
        <v>306</v>
      </c>
      <c r="C81" t="s">
        <v>195</v>
      </c>
      <c r="D81" t="s">
        <v>951</v>
      </c>
      <c r="E81" t="s">
        <v>197</v>
      </c>
      <c r="F81">
        <v>2</v>
      </c>
    </row>
    <row r="82" spans="1:6" x14ac:dyDescent="0.45">
      <c r="A82" t="s">
        <v>283</v>
      </c>
      <c r="B82" t="s">
        <v>306</v>
      </c>
      <c r="C82" t="s">
        <v>195</v>
      </c>
      <c r="D82" t="s">
        <v>951</v>
      </c>
      <c r="E82" t="s">
        <v>202</v>
      </c>
      <c r="F82">
        <v>2</v>
      </c>
    </row>
    <row r="83" spans="1:6" x14ac:dyDescent="0.45">
      <c r="A83" t="s">
        <v>283</v>
      </c>
      <c r="B83" t="s">
        <v>306</v>
      </c>
      <c r="C83" t="s">
        <v>195</v>
      </c>
      <c r="D83" t="s">
        <v>951</v>
      </c>
      <c r="E83" t="s">
        <v>204</v>
      </c>
      <c r="F83">
        <v>1</v>
      </c>
    </row>
    <row r="84" spans="1:6" x14ac:dyDescent="0.45">
      <c r="A84" t="s">
        <v>283</v>
      </c>
      <c r="B84" t="s">
        <v>306</v>
      </c>
      <c r="C84" t="s">
        <v>228</v>
      </c>
      <c r="D84" t="s">
        <v>949</v>
      </c>
      <c r="E84" t="s">
        <v>229</v>
      </c>
      <c r="F84">
        <v>1</v>
      </c>
    </row>
    <row r="85" spans="1:6" x14ac:dyDescent="0.45">
      <c r="A85" t="s">
        <v>283</v>
      </c>
      <c r="B85" t="s">
        <v>306</v>
      </c>
      <c r="C85" t="s">
        <v>228</v>
      </c>
      <c r="D85" t="s">
        <v>951</v>
      </c>
      <c r="E85" t="s">
        <v>231</v>
      </c>
      <c r="F85">
        <v>1</v>
      </c>
    </row>
    <row r="86" spans="1:6" x14ac:dyDescent="0.45">
      <c r="A86" t="s">
        <v>283</v>
      </c>
      <c r="B86" t="s">
        <v>1581</v>
      </c>
      <c r="C86" t="s">
        <v>228</v>
      </c>
      <c r="D86" t="s">
        <v>951</v>
      </c>
      <c r="E86" t="s">
        <v>231</v>
      </c>
      <c r="F86">
        <v>1</v>
      </c>
    </row>
    <row r="87" spans="1:6" x14ac:dyDescent="0.45">
      <c r="A87" t="s">
        <v>283</v>
      </c>
      <c r="B87" t="s">
        <v>977</v>
      </c>
      <c r="C87" t="s">
        <v>193</v>
      </c>
      <c r="D87" t="s">
        <v>951</v>
      </c>
      <c r="E87" t="s">
        <v>194</v>
      </c>
      <c r="F87">
        <v>1</v>
      </c>
    </row>
    <row r="88" spans="1:6" x14ac:dyDescent="0.45">
      <c r="A88" t="s">
        <v>283</v>
      </c>
      <c r="B88" t="s">
        <v>976</v>
      </c>
      <c r="C88" t="s">
        <v>195</v>
      </c>
      <c r="D88" t="s">
        <v>949</v>
      </c>
      <c r="E88" t="s">
        <v>205</v>
      </c>
      <c r="F88">
        <v>1</v>
      </c>
    </row>
    <row r="89" spans="1:6" x14ac:dyDescent="0.45">
      <c r="A89" t="s">
        <v>283</v>
      </c>
      <c r="B89" t="s">
        <v>976</v>
      </c>
      <c r="C89" t="s">
        <v>195</v>
      </c>
      <c r="D89" t="s">
        <v>949</v>
      </c>
      <c r="E89" t="s">
        <v>224</v>
      </c>
      <c r="F89">
        <v>1</v>
      </c>
    </row>
    <row r="90" spans="1:6" x14ac:dyDescent="0.45">
      <c r="A90" t="s">
        <v>283</v>
      </c>
      <c r="B90" t="s">
        <v>976</v>
      </c>
      <c r="C90" t="s">
        <v>195</v>
      </c>
      <c r="D90" t="s">
        <v>951</v>
      </c>
      <c r="E90" t="s">
        <v>224</v>
      </c>
      <c r="F90">
        <v>2</v>
      </c>
    </row>
    <row r="91" spans="1:6" x14ac:dyDescent="0.45">
      <c r="A91" t="s">
        <v>283</v>
      </c>
      <c r="B91" t="s">
        <v>305</v>
      </c>
      <c r="C91" t="s">
        <v>195</v>
      </c>
      <c r="D91" t="s">
        <v>949</v>
      </c>
      <c r="E91" t="s">
        <v>199</v>
      </c>
      <c r="F91">
        <v>1</v>
      </c>
    </row>
    <row r="92" spans="1:6" x14ac:dyDescent="0.45">
      <c r="A92" t="s">
        <v>283</v>
      </c>
      <c r="B92" t="s">
        <v>305</v>
      </c>
      <c r="C92" t="s">
        <v>195</v>
      </c>
      <c r="D92" t="s">
        <v>949</v>
      </c>
      <c r="E92" t="s">
        <v>201</v>
      </c>
      <c r="F92">
        <v>1</v>
      </c>
    </row>
    <row r="93" spans="1:6" x14ac:dyDescent="0.45">
      <c r="A93" t="s">
        <v>283</v>
      </c>
      <c r="B93" t="s">
        <v>305</v>
      </c>
      <c r="C93" t="s">
        <v>195</v>
      </c>
      <c r="D93" t="s">
        <v>949</v>
      </c>
      <c r="E93" t="s">
        <v>202</v>
      </c>
      <c r="F93">
        <v>1</v>
      </c>
    </row>
    <row r="94" spans="1:6" x14ac:dyDescent="0.45">
      <c r="A94" t="s">
        <v>283</v>
      </c>
      <c r="B94" t="s">
        <v>305</v>
      </c>
      <c r="C94" t="s">
        <v>195</v>
      </c>
      <c r="D94" t="s">
        <v>949</v>
      </c>
      <c r="E94" t="s">
        <v>210</v>
      </c>
      <c r="F94">
        <v>2</v>
      </c>
    </row>
    <row r="95" spans="1:6" x14ac:dyDescent="0.45">
      <c r="A95" t="s">
        <v>283</v>
      </c>
      <c r="B95" t="s">
        <v>305</v>
      </c>
      <c r="C95" t="s">
        <v>195</v>
      </c>
      <c r="D95" t="s">
        <v>949</v>
      </c>
      <c r="E95" t="s">
        <v>224</v>
      </c>
      <c r="F95">
        <v>2</v>
      </c>
    </row>
    <row r="96" spans="1:6" x14ac:dyDescent="0.45">
      <c r="A96" t="s">
        <v>283</v>
      </c>
      <c r="B96" t="s">
        <v>305</v>
      </c>
      <c r="C96" t="s">
        <v>195</v>
      </c>
      <c r="D96" t="s">
        <v>949</v>
      </c>
      <c r="E96" t="s">
        <v>226</v>
      </c>
      <c r="F96">
        <v>1</v>
      </c>
    </row>
    <row r="97" spans="1:9" x14ac:dyDescent="0.45">
      <c r="A97" t="s">
        <v>283</v>
      </c>
      <c r="B97" t="s">
        <v>305</v>
      </c>
      <c r="C97" t="s">
        <v>195</v>
      </c>
      <c r="D97" t="s">
        <v>951</v>
      </c>
      <c r="E97" t="s">
        <v>201</v>
      </c>
      <c r="F97">
        <v>1</v>
      </c>
    </row>
    <row r="98" spans="1:9" x14ac:dyDescent="0.45">
      <c r="A98" t="s">
        <v>283</v>
      </c>
      <c r="B98" t="s">
        <v>975</v>
      </c>
      <c r="C98" t="s">
        <v>193</v>
      </c>
      <c r="D98" t="s">
        <v>949</v>
      </c>
      <c r="E98" t="s">
        <v>194</v>
      </c>
      <c r="F98">
        <v>2</v>
      </c>
    </row>
    <row r="99" spans="1:9" x14ac:dyDescent="0.45">
      <c r="A99" t="s">
        <v>283</v>
      </c>
      <c r="B99" t="s">
        <v>975</v>
      </c>
      <c r="C99" t="s">
        <v>195</v>
      </c>
      <c r="D99" t="s">
        <v>949</v>
      </c>
      <c r="E99" t="s">
        <v>210</v>
      </c>
      <c r="F99">
        <v>1</v>
      </c>
    </row>
    <row r="100" spans="1:9" x14ac:dyDescent="0.45">
      <c r="A100" t="s">
        <v>283</v>
      </c>
      <c r="B100" t="s">
        <v>975</v>
      </c>
      <c r="C100" t="s">
        <v>195</v>
      </c>
      <c r="D100" t="s">
        <v>949</v>
      </c>
      <c r="E100" t="s">
        <v>224</v>
      </c>
      <c r="F100">
        <v>1</v>
      </c>
    </row>
    <row r="101" spans="1:9" x14ac:dyDescent="0.45">
      <c r="A101" t="s">
        <v>283</v>
      </c>
      <c r="B101" t="s">
        <v>975</v>
      </c>
      <c r="C101" t="s">
        <v>195</v>
      </c>
      <c r="D101" t="s">
        <v>951</v>
      </c>
      <c r="E101" t="s">
        <v>210</v>
      </c>
      <c r="F101">
        <v>1</v>
      </c>
    </row>
    <row r="102" spans="1:9" x14ac:dyDescent="0.45">
      <c r="A102" t="s">
        <v>283</v>
      </c>
      <c r="B102" t="s">
        <v>974</v>
      </c>
      <c r="C102" t="s">
        <v>193</v>
      </c>
      <c r="D102" t="s">
        <v>949</v>
      </c>
      <c r="E102" t="s">
        <v>194</v>
      </c>
      <c r="F102">
        <v>1</v>
      </c>
      <c r="H102" s="5"/>
      <c r="I102" s="4"/>
    </row>
    <row r="103" spans="1:9" x14ac:dyDescent="0.45">
      <c r="A103" t="s">
        <v>283</v>
      </c>
      <c r="B103" t="s">
        <v>304</v>
      </c>
      <c r="C103" t="s">
        <v>193</v>
      </c>
      <c r="D103" t="s">
        <v>951</v>
      </c>
      <c r="E103" t="s">
        <v>194</v>
      </c>
      <c r="F103">
        <v>2</v>
      </c>
    </row>
    <row r="104" spans="1:9" x14ac:dyDescent="0.45">
      <c r="A104" t="s">
        <v>283</v>
      </c>
      <c r="B104" t="s">
        <v>304</v>
      </c>
      <c r="C104" t="s">
        <v>195</v>
      </c>
      <c r="D104" t="s">
        <v>949</v>
      </c>
      <c r="E104" t="s">
        <v>197</v>
      </c>
      <c r="F104">
        <v>1</v>
      </c>
    </row>
    <row r="105" spans="1:9" x14ac:dyDescent="0.45">
      <c r="A105" t="s">
        <v>283</v>
      </c>
      <c r="B105" t="s">
        <v>303</v>
      </c>
      <c r="C105" t="s">
        <v>228</v>
      </c>
      <c r="D105" t="s">
        <v>949</v>
      </c>
      <c r="E105" t="s">
        <v>230</v>
      </c>
      <c r="F105">
        <v>1</v>
      </c>
    </row>
    <row r="106" spans="1:9" x14ac:dyDescent="0.45">
      <c r="A106" t="s">
        <v>283</v>
      </c>
      <c r="B106" t="s">
        <v>303</v>
      </c>
      <c r="C106" t="s">
        <v>228</v>
      </c>
      <c r="D106" t="s">
        <v>949</v>
      </c>
      <c r="E106" t="s">
        <v>231</v>
      </c>
      <c r="F106">
        <v>1</v>
      </c>
    </row>
    <row r="107" spans="1:9" x14ac:dyDescent="0.45">
      <c r="A107" t="s">
        <v>283</v>
      </c>
      <c r="B107" t="s">
        <v>973</v>
      </c>
      <c r="C107" t="s">
        <v>193</v>
      </c>
      <c r="D107" t="s">
        <v>949</v>
      </c>
      <c r="E107" t="s">
        <v>194</v>
      </c>
      <c r="F107">
        <v>1</v>
      </c>
    </row>
    <row r="108" spans="1:9" x14ac:dyDescent="0.45">
      <c r="A108" t="s">
        <v>283</v>
      </c>
      <c r="B108" t="s">
        <v>973</v>
      </c>
      <c r="C108" t="s">
        <v>195</v>
      </c>
      <c r="D108" t="s">
        <v>949</v>
      </c>
      <c r="E108" t="s">
        <v>197</v>
      </c>
      <c r="F108">
        <v>1</v>
      </c>
    </row>
    <row r="109" spans="1:9" x14ac:dyDescent="0.45">
      <c r="A109" t="s">
        <v>283</v>
      </c>
      <c r="B109" t="s">
        <v>973</v>
      </c>
      <c r="C109" t="s">
        <v>195</v>
      </c>
      <c r="D109" t="s">
        <v>951</v>
      </c>
      <c r="E109" t="s">
        <v>197</v>
      </c>
      <c r="F109">
        <v>1</v>
      </c>
    </row>
    <row r="110" spans="1:9" x14ac:dyDescent="0.45">
      <c r="A110" t="s">
        <v>283</v>
      </c>
      <c r="B110" t="s">
        <v>302</v>
      </c>
      <c r="C110" t="s">
        <v>193</v>
      </c>
      <c r="D110" t="s">
        <v>949</v>
      </c>
      <c r="E110" t="s">
        <v>194</v>
      </c>
      <c r="F110">
        <v>2</v>
      </c>
    </row>
    <row r="111" spans="1:9" x14ac:dyDescent="0.45">
      <c r="A111" t="s">
        <v>283</v>
      </c>
      <c r="B111" t="s">
        <v>302</v>
      </c>
      <c r="C111" t="s">
        <v>195</v>
      </c>
      <c r="D111" t="s">
        <v>949</v>
      </c>
      <c r="E111" t="s">
        <v>197</v>
      </c>
      <c r="F111">
        <v>1</v>
      </c>
      <c r="H111" s="5"/>
      <c r="I111" s="4"/>
    </row>
    <row r="112" spans="1:9" x14ac:dyDescent="0.45">
      <c r="A112" t="s">
        <v>283</v>
      </c>
      <c r="B112" t="s">
        <v>302</v>
      </c>
      <c r="C112" t="s">
        <v>195</v>
      </c>
      <c r="D112" t="s">
        <v>949</v>
      </c>
      <c r="E112" t="s">
        <v>198</v>
      </c>
      <c r="F112">
        <v>2</v>
      </c>
    </row>
    <row r="113" spans="1:6" x14ac:dyDescent="0.45">
      <c r="A113" t="s">
        <v>283</v>
      </c>
      <c r="B113" t="s">
        <v>302</v>
      </c>
      <c r="C113" t="s">
        <v>195</v>
      </c>
      <c r="D113" t="s">
        <v>949</v>
      </c>
      <c r="E113" t="s">
        <v>202</v>
      </c>
      <c r="F113">
        <v>3</v>
      </c>
    </row>
    <row r="114" spans="1:6" x14ac:dyDescent="0.45">
      <c r="A114" t="s">
        <v>283</v>
      </c>
      <c r="B114" t="s">
        <v>302</v>
      </c>
      <c r="C114" t="s">
        <v>195</v>
      </c>
      <c r="D114" t="s">
        <v>949</v>
      </c>
      <c r="E114" t="s">
        <v>205</v>
      </c>
      <c r="F114">
        <v>1</v>
      </c>
    </row>
    <row r="115" spans="1:6" x14ac:dyDescent="0.45">
      <c r="A115" t="s">
        <v>283</v>
      </c>
      <c r="B115" t="s">
        <v>302</v>
      </c>
      <c r="C115" t="s">
        <v>195</v>
      </c>
      <c r="D115" t="s">
        <v>949</v>
      </c>
      <c r="E115" t="s">
        <v>210</v>
      </c>
      <c r="F115">
        <v>2</v>
      </c>
    </row>
    <row r="116" spans="1:6" x14ac:dyDescent="0.45">
      <c r="A116" t="s">
        <v>283</v>
      </c>
      <c r="B116" t="s">
        <v>302</v>
      </c>
      <c r="C116" t="s">
        <v>195</v>
      </c>
      <c r="D116" t="s">
        <v>951</v>
      </c>
      <c r="E116" t="s">
        <v>204</v>
      </c>
      <c r="F116">
        <v>1</v>
      </c>
    </row>
    <row r="117" spans="1:6" x14ac:dyDescent="0.45">
      <c r="A117" t="s">
        <v>283</v>
      </c>
      <c r="B117" t="s">
        <v>302</v>
      </c>
      <c r="C117" t="s">
        <v>228</v>
      </c>
      <c r="D117" t="s">
        <v>949</v>
      </c>
      <c r="E117" t="s">
        <v>230</v>
      </c>
      <c r="F117">
        <v>1</v>
      </c>
    </row>
    <row r="118" spans="1:6" x14ac:dyDescent="0.45">
      <c r="A118" t="s">
        <v>283</v>
      </c>
      <c r="B118" t="s">
        <v>302</v>
      </c>
      <c r="C118" t="s">
        <v>228</v>
      </c>
      <c r="D118" t="s">
        <v>949</v>
      </c>
      <c r="E118" t="s">
        <v>231</v>
      </c>
      <c r="F118">
        <v>2</v>
      </c>
    </row>
    <row r="119" spans="1:6" x14ac:dyDescent="0.45">
      <c r="A119" t="s">
        <v>283</v>
      </c>
      <c r="B119" t="s">
        <v>302</v>
      </c>
      <c r="C119" t="s">
        <v>228</v>
      </c>
      <c r="D119" t="s">
        <v>951</v>
      </c>
      <c r="E119" t="s">
        <v>230</v>
      </c>
      <c r="F119">
        <v>3</v>
      </c>
    </row>
    <row r="120" spans="1:6" x14ac:dyDescent="0.45">
      <c r="A120" t="s">
        <v>283</v>
      </c>
      <c r="B120" t="s">
        <v>302</v>
      </c>
      <c r="C120" t="s">
        <v>228</v>
      </c>
      <c r="D120" t="s">
        <v>951</v>
      </c>
      <c r="E120" t="s">
        <v>231</v>
      </c>
      <c r="F120">
        <v>4</v>
      </c>
    </row>
    <row r="121" spans="1:6" x14ac:dyDescent="0.45">
      <c r="A121" t="s">
        <v>283</v>
      </c>
      <c r="B121" t="s">
        <v>302</v>
      </c>
      <c r="C121" t="s">
        <v>228</v>
      </c>
      <c r="D121" t="s">
        <v>951</v>
      </c>
      <c r="E121" t="s">
        <v>232</v>
      </c>
      <c r="F121">
        <v>1</v>
      </c>
    </row>
    <row r="122" spans="1:6" x14ac:dyDescent="0.45">
      <c r="A122" t="s">
        <v>283</v>
      </c>
      <c r="B122" t="s">
        <v>972</v>
      </c>
      <c r="C122" t="s">
        <v>193</v>
      </c>
      <c r="D122" t="s">
        <v>951</v>
      </c>
      <c r="E122" t="s">
        <v>194</v>
      </c>
      <c r="F122">
        <v>2</v>
      </c>
    </row>
    <row r="123" spans="1:6" x14ac:dyDescent="0.45">
      <c r="A123" t="s">
        <v>283</v>
      </c>
      <c r="B123" t="s">
        <v>301</v>
      </c>
      <c r="C123" t="s">
        <v>193</v>
      </c>
      <c r="D123" t="s">
        <v>947</v>
      </c>
      <c r="E123" t="s">
        <v>194</v>
      </c>
      <c r="F123">
        <v>1</v>
      </c>
    </row>
    <row r="124" spans="1:6" x14ac:dyDescent="0.45">
      <c r="A124" t="s">
        <v>283</v>
      </c>
      <c r="B124" t="s">
        <v>301</v>
      </c>
      <c r="C124" t="s">
        <v>193</v>
      </c>
      <c r="D124" t="s">
        <v>949</v>
      </c>
      <c r="E124" t="s">
        <v>194</v>
      </c>
      <c r="F124">
        <v>9</v>
      </c>
    </row>
    <row r="125" spans="1:6" x14ac:dyDescent="0.45">
      <c r="A125" t="s">
        <v>283</v>
      </c>
      <c r="B125" t="s">
        <v>301</v>
      </c>
      <c r="C125" t="s">
        <v>193</v>
      </c>
      <c r="D125" t="s">
        <v>951</v>
      </c>
      <c r="E125" t="s">
        <v>194</v>
      </c>
      <c r="F125">
        <v>6</v>
      </c>
    </row>
    <row r="126" spans="1:6" x14ac:dyDescent="0.45">
      <c r="A126" t="s">
        <v>283</v>
      </c>
      <c r="B126" t="s">
        <v>301</v>
      </c>
      <c r="C126" t="s">
        <v>195</v>
      </c>
      <c r="D126" t="s">
        <v>947</v>
      </c>
      <c r="E126" t="s">
        <v>201</v>
      </c>
      <c r="F126">
        <v>1</v>
      </c>
    </row>
    <row r="127" spans="1:6" x14ac:dyDescent="0.45">
      <c r="A127" t="s">
        <v>283</v>
      </c>
      <c r="B127" t="s">
        <v>301</v>
      </c>
      <c r="C127" t="s">
        <v>195</v>
      </c>
      <c r="D127" t="s">
        <v>947</v>
      </c>
      <c r="E127" t="s">
        <v>202</v>
      </c>
      <c r="F127">
        <v>1</v>
      </c>
    </row>
    <row r="128" spans="1:6" x14ac:dyDescent="0.45">
      <c r="A128" t="s">
        <v>283</v>
      </c>
      <c r="B128" t="s">
        <v>301</v>
      </c>
      <c r="C128" t="s">
        <v>195</v>
      </c>
      <c r="D128" t="s">
        <v>947</v>
      </c>
      <c r="E128" t="s">
        <v>205</v>
      </c>
      <c r="F128">
        <v>1</v>
      </c>
    </row>
    <row r="129" spans="1:9" x14ac:dyDescent="0.45">
      <c r="A129" t="s">
        <v>283</v>
      </c>
      <c r="B129" t="s">
        <v>301</v>
      </c>
      <c r="C129" t="s">
        <v>195</v>
      </c>
      <c r="D129" t="s">
        <v>949</v>
      </c>
      <c r="E129" t="s">
        <v>199</v>
      </c>
      <c r="F129">
        <v>2</v>
      </c>
    </row>
    <row r="130" spans="1:9" x14ac:dyDescent="0.45">
      <c r="A130" t="s">
        <v>283</v>
      </c>
      <c r="B130" t="s">
        <v>301</v>
      </c>
      <c r="C130" t="s">
        <v>195</v>
      </c>
      <c r="D130" t="s">
        <v>949</v>
      </c>
      <c r="E130" t="s">
        <v>202</v>
      </c>
      <c r="F130">
        <v>1</v>
      </c>
    </row>
    <row r="131" spans="1:9" x14ac:dyDescent="0.45">
      <c r="A131" t="s">
        <v>283</v>
      </c>
      <c r="B131" t="s">
        <v>301</v>
      </c>
      <c r="C131" t="s">
        <v>195</v>
      </c>
      <c r="D131" t="s">
        <v>949</v>
      </c>
      <c r="E131" t="s">
        <v>204</v>
      </c>
      <c r="F131">
        <v>1</v>
      </c>
    </row>
    <row r="132" spans="1:9" x14ac:dyDescent="0.45">
      <c r="A132" t="s">
        <v>283</v>
      </c>
      <c r="B132" t="s">
        <v>301</v>
      </c>
      <c r="C132" t="s">
        <v>195</v>
      </c>
      <c r="D132" t="s">
        <v>949</v>
      </c>
      <c r="E132" t="s">
        <v>205</v>
      </c>
      <c r="F132">
        <v>3</v>
      </c>
    </row>
    <row r="133" spans="1:9" x14ac:dyDescent="0.45">
      <c r="A133" t="s">
        <v>283</v>
      </c>
      <c r="B133" t="s">
        <v>301</v>
      </c>
      <c r="C133" t="s">
        <v>195</v>
      </c>
      <c r="D133" t="s">
        <v>949</v>
      </c>
      <c r="E133" t="s">
        <v>206</v>
      </c>
      <c r="F133">
        <v>1</v>
      </c>
    </row>
    <row r="134" spans="1:9" x14ac:dyDescent="0.45">
      <c r="A134" t="s">
        <v>283</v>
      </c>
      <c r="B134" t="s">
        <v>301</v>
      </c>
      <c r="C134" t="s">
        <v>195</v>
      </c>
      <c r="D134" t="s">
        <v>949</v>
      </c>
      <c r="E134" t="s">
        <v>207</v>
      </c>
      <c r="F134">
        <v>1</v>
      </c>
    </row>
    <row r="135" spans="1:9" x14ac:dyDescent="0.45">
      <c r="A135" t="s">
        <v>283</v>
      </c>
      <c r="B135" t="s">
        <v>301</v>
      </c>
      <c r="C135" t="s">
        <v>195</v>
      </c>
      <c r="D135" t="s">
        <v>949</v>
      </c>
      <c r="E135" t="s">
        <v>264</v>
      </c>
      <c r="F135">
        <v>2</v>
      </c>
    </row>
    <row r="136" spans="1:9" x14ac:dyDescent="0.45">
      <c r="A136" t="s">
        <v>283</v>
      </c>
      <c r="B136" t="s">
        <v>301</v>
      </c>
      <c r="C136" t="s">
        <v>195</v>
      </c>
      <c r="D136" t="s">
        <v>949</v>
      </c>
      <c r="E136" t="s">
        <v>209</v>
      </c>
      <c r="F136">
        <v>2</v>
      </c>
    </row>
    <row r="137" spans="1:9" x14ac:dyDescent="0.45">
      <c r="A137" t="s">
        <v>283</v>
      </c>
      <c r="B137" t="s">
        <v>301</v>
      </c>
      <c r="C137" t="s">
        <v>195</v>
      </c>
      <c r="D137" t="s">
        <v>949</v>
      </c>
      <c r="E137" t="s">
        <v>210</v>
      </c>
      <c r="F137">
        <v>1</v>
      </c>
    </row>
    <row r="138" spans="1:9" x14ac:dyDescent="0.45">
      <c r="A138" t="s">
        <v>283</v>
      </c>
      <c r="B138" t="s">
        <v>301</v>
      </c>
      <c r="C138" t="s">
        <v>195</v>
      </c>
      <c r="D138" t="s">
        <v>949</v>
      </c>
      <c r="E138" t="s">
        <v>213</v>
      </c>
      <c r="F138">
        <v>1</v>
      </c>
    </row>
    <row r="139" spans="1:9" x14ac:dyDescent="0.45">
      <c r="A139" t="s">
        <v>283</v>
      </c>
      <c r="B139" t="s">
        <v>301</v>
      </c>
      <c r="C139" t="s">
        <v>195</v>
      </c>
      <c r="D139" t="s">
        <v>949</v>
      </c>
      <c r="E139" t="s">
        <v>224</v>
      </c>
      <c r="F139">
        <v>2</v>
      </c>
    </row>
    <row r="140" spans="1:9" x14ac:dyDescent="0.45">
      <c r="A140" t="s">
        <v>283</v>
      </c>
      <c r="B140" t="s">
        <v>301</v>
      </c>
      <c r="C140" t="s">
        <v>195</v>
      </c>
      <c r="D140" t="s">
        <v>949</v>
      </c>
      <c r="E140" t="s">
        <v>225</v>
      </c>
      <c r="F140">
        <v>1</v>
      </c>
    </row>
    <row r="141" spans="1:9" x14ac:dyDescent="0.45">
      <c r="A141" t="s">
        <v>283</v>
      </c>
      <c r="B141" t="s">
        <v>301</v>
      </c>
      <c r="C141" t="s">
        <v>195</v>
      </c>
      <c r="D141" t="s">
        <v>951</v>
      </c>
      <c r="E141" t="s">
        <v>197</v>
      </c>
      <c r="F141">
        <v>1</v>
      </c>
    </row>
    <row r="142" spans="1:9" x14ac:dyDescent="0.45">
      <c r="A142" t="s">
        <v>283</v>
      </c>
      <c r="B142" t="s">
        <v>301</v>
      </c>
      <c r="C142" t="s">
        <v>195</v>
      </c>
      <c r="D142" t="s">
        <v>951</v>
      </c>
      <c r="E142" t="s">
        <v>202</v>
      </c>
      <c r="F142">
        <v>1</v>
      </c>
    </row>
    <row r="143" spans="1:9" x14ac:dyDescent="0.45">
      <c r="A143" t="s">
        <v>283</v>
      </c>
      <c r="B143" t="s">
        <v>301</v>
      </c>
      <c r="C143" t="s">
        <v>195</v>
      </c>
      <c r="D143" t="s">
        <v>951</v>
      </c>
      <c r="E143" t="s">
        <v>204</v>
      </c>
      <c r="F143">
        <v>1</v>
      </c>
      <c r="H143" s="5"/>
      <c r="I143" s="4"/>
    </row>
    <row r="144" spans="1:9" x14ac:dyDescent="0.45">
      <c r="A144" t="s">
        <v>283</v>
      </c>
      <c r="B144" t="s">
        <v>301</v>
      </c>
      <c r="C144" t="s">
        <v>195</v>
      </c>
      <c r="D144" t="s">
        <v>951</v>
      </c>
      <c r="E144" t="s">
        <v>209</v>
      </c>
      <c r="F144">
        <v>1</v>
      </c>
    </row>
    <row r="145" spans="1:9" x14ac:dyDescent="0.45">
      <c r="A145" t="s">
        <v>283</v>
      </c>
      <c r="B145" t="s">
        <v>301</v>
      </c>
      <c r="C145" t="s">
        <v>195</v>
      </c>
      <c r="D145" t="s">
        <v>951</v>
      </c>
      <c r="E145" t="s">
        <v>224</v>
      </c>
      <c r="F145">
        <v>1</v>
      </c>
    </row>
    <row r="146" spans="1:9" x14ac:dyDescent="0.45">
      <c r="A146" t="s">
        <v>283</v>
      </c>
      <c r="B146" t="s">
        <v>301</v>
      </c>
      <c r="C146" t="s">
        <v>195</v>
      </c>
      <c r="D146" t="s">
        <v>951</v>
      </c>
      <c r="E146" t="s">
        <v>268</v>
      </c>
      <c r="F146">
        <v>1</v>
      </c>
    </row>
    <row r="147" spans="1:9" x14ac:dyDescent="0.45">
      <c r="A147" t="s">
        <v>283</v>
      </c>
      <c r="B147" t="s">
        <v>301</v>
      </c>
      <c r="C147" t="s">
        <v>228</v>
      </c>
      <c r="D147" t="s">
        <v>949</v>
      </c>
      <c r="E147" t="s">
        <v>230</v>
      </c>
      <c r="F147">
        <v>3</v>
      </c>
    </row>
    <row r="148" spans="1:9" x14ac:dyDescent="0.45">
      <c r="A148" t="s">
        <v>283</v>
      </c>
      <c r="B148" t="s">
        <v>301</v>
      </c>
      <c r="C148" t="s">
        <v>228</v>
      </c>
      <c r="D148" t="s">
        <v>949</v>
      </c>
      <c r="E148" t="s">
        <v>231</v>
      </c>
      <c r="F148">
        <v>5</v>
      </c>
    </row>
    <row r="149" spans="1:9" x14ac:dyDescent="0.45">
      <c r="A149" t="s">
        <v>283</v>
      </c>
      <c r="B149" t="s">
        <v>301</v>
      </c>
      <c r="C149" t="s">
        <v>228</v>
      </c>
      <c r="D149" t="s">
        <v>949</v>
      </c>
      <c r="E149" t="s">
        <v>232</v>
      </c>
      <c r="F149">
        <v>1</v>
      </c>
    </row>
    <row r="150" spans="1:9" x14ac:dyDescent="0.45">
      <c r="A150" t="s">
        <v>283</v>
      </c>
      <c r="B150" t="s">
        <v>301</v>
      </c>
      <c r="C150" t="s">
        <v>228</v>
      </c>
      <c r="D150" t="s">
        <v>949</v>
      </c>
      <c r="E150" t="s">
        <v>233</v>
      </c>
      <c r="F150">
        <v>1</v>
      </c>
    </row>
    <row r="151" spans="1:9" x14ac:dyDescent="0.45">
      <c r="A151" t="s">
        <v>283</v>
      </c>
      <c r="B151" t="s">
        <v>301</v>
      </c>
      <c r="C151" t="s">
        <v>228</v>
      </c>
      <c r="D151" t="s">
        <v>951</v>
      </c>
      <c r="E151" t="s">
        <v>230</v>
      </c>
      <c r="F151">
        <v>1</v>
      </c>
    </row>
    <row r="152" spans="1:9" x14ac:dyDescent="0.45">
      <c r="A152" t="s">
        <v>283</v>
      </c>
      <c r="B152" t="s">
        <v>301</v>
      </c>
      <c r="C152" t="s">
        <v>228</v>
      </c>
      <c r="D152" t="s">
        <v>951</v>
      </c>
      <c r="E152" t="s">
        <v>231</v>
      </c>
      <c r="F152">
        <v>3</v>
      </c>
    </row>
    <row r="153" spans="1:9" x14ac:dyDescent="0.45">
      <c r="A153" t="s">
        <v>283</v>
      </c>
      <c r="B153" t="s">
        <v>300</v>
      </c>
      <c r="C153" t="s">
        <v>193</v>
      </c>
      <c r="D153" t="s">
        <v>951</v>
      </c>
      <c r="E153" t="s">
        <v>194</v>
      </c>
      <c r="F153">
        <v>1</v>
      </c>
    </row>
    <row r="154" spans="1:9" x14ac:dyDescent="0.45">
      <c r="A154" t="s">
        <v>283</v>
      </c>
      <c r="B154" t="s">
        <v>300</v>
      </c>
      <c r="C154" t="s">
        <v>195</v>
      </c>
      <c r="D154" t="s">
        <v>949</v>
      </c>
      <c r="E154" t="s">
        <v>197</v>
      </c>
      <c r="F154">
        <v>1</v>
      </c>
      <c r="H154" s="5"/>
      <c r="I154" s="4"/>
    </row>
    <row r="155" spans="1:9" x14ac:dyDescent="0.45">
      <c r="A155" t="s">
        <v>283</v>
      </c>
      <c r="B155" t="s">
        <v>299</v>
      </c>
      <c r="C155" t="s">
        <v>195</v>
      </c>
      <c r="D155" t="s">
        <v>949</v>
      </c>
      <c r="E155" t="s">
        <v>198</v>
      </c>
      <c r="F155">
        <v>1</v>
      </c>
    </row>
    <row r="156" spans="1:9" x14ac:dyDescent="0.45">
      <c r="A156" t="s">
        <v>283</v>
      </c>
      <c r="B156" t="s">
        <v>299</v>
      </c>
      <c r="C156" t="s">
        <v>195</v>
      </c>
      <c r="D156" t="s">
        <v>949</v>
      </c>
      <c r="E156" t="s">
        <v>200</v>
      </c>
      <c r="F156">
        <v>1</v>
      </c>
    </row>
    <row r="157" spans="1:9" x14ac:dyDescent="0.45">
      <c r="A157" t="s">
        <v>283</v>
      </c>
      <c r="B157" t="s">
        <v>299</v>
      </c>
      <c r="C157" t="s">
        <v>195</v>
      </c>
      <c r="D157" t="s">
        <v>949</v>
      </c>
      <c r="E157" t="s">
        <v>201</v>
      </c>
      <c r="F157">
        <v>1</v>
      </c>
    </row>
    <row r="158" spans="1:9" x14ac:dyDescent="0.45">
      <c r="A158" t="s">
        <v>283</v>
      </c>
      <c r="B158" t="s">
        <v>299</v>
      </c>
      <c r="C158" t="s">
        <v>195</v>
      </c>
      <c r="D158" t="s">
        <v>951</v>
      </c>
      <c r="E158" t="s">
        <v>226</v>
      </c>
      <c r="F158">
        <v>1</v>
      </c>
    </row>
    <row r="159" spans="1:9" x14ac:dyDescent="0.45">
      <c r="A159" t="s">
        <v>283</v>
      </c>
      <c r="B159" t="s">
        <v>298</v>
      </c>
      <c r="C159" t="s">
        <v>195</v>
      </c>
      <c r="D159" t="s">
        <v>949</v>
      </c>
      <c r="E159" t="s">
        <v>204</v>
      </c>
      <c r="F159">
        <v>2</v>
      </c>
    </row>
    <row r="160" spans="1:9" x14ac:dyDescent="0.45">
      <c r="A160" t="s">
        <v>283</v>
      </c>
      <c r="B160" t="s">
        <v>971</v>
      </c>
      <c r="C160" t="s">
        <v>193</v>
      </c>
      <c r="D160" t="s">
        <v>949</v>
      </c>
      <c r="E160" t="s">
        <v>194</v>
      </c>
      <c r="F160">
        <v>3</v>
      </c>
    </row>
    <row r="161" spans="1:9" x14ac:dyDescent="0.45">
      <c r="A161" t="s">
        <v>283</v>
      </c>
      <c r="B161" t="s">
        <v>971</v>
      </c>
      <c r="C161" t="s">
        <v>193</v>
      </c>
      <c r="D161" t="s">
        <v>951</v>
      </c>
      <c r="E161" t="s">
        <v>194</v>
      </c>
      <c r="F161">
        <v>3</v>
      </c>
      <c r="H161" s="5"/>
      <c r="I161" s="4"/>
    </row>
    <row r="162" spans="1:9" x14ac:dyDescent="0.45">
      <c r="A162" t="s">
        <v>283</v>
      </c>
      <c r="B162" t="s">
        <v>971</v>
      </c>
      <c r="C162" t="s">
        <v>195</v>
      </c>
      <c r="D162" t="s">
        <v>949</v>
      </c>
      <c r="E162" t="s">
        <v>204</v>
      </c>
      <c r="F162">
        <v>1</v>
      </c>
    </row>
    <row r="163" spans="1:9" x14ac:dyDescent="0.45">
      <c r="A163" t="s">
        <v>283</v>
      </c>
      <c r="B163" t="s">
        <v>970</v>
      </c>
      <c r="C163" t="s">
        <v>193</v>
      </c>
      <c r="D163" t="s">
        <v>951</v>
      </c>
      <c r="E163" t="s">
        <v>194</v>
      </c>
      <c r="F163">
        <v>3</v>
      </c>
    </row>
    <row r="164" spans="1:9" x14ac:dyDescent="0.45">
      <c r="A164" t="s">
        <v>283</v>
      </c>
      <c r="B164" t="s">
        <v>970</v>
      </c>
      <c r="C164" t="s">
        <v>228</v>
      </c>
      <c r="D164" t="s">
        <v>951</v>
      </c>
      <c r="E164" t="s">
        <v>231</v>
      </c>
      <c r="F164">
        <v>1</v>
      </c>
    </row>
    <row r="165" spans="1:9" x14ac:dyDescent="0.45">
      <c r="A165" t="s">
        <v>283</v>
      </c>
      <c r="B165" t="s">
        <v>1582</v>
      </c>
      <c r="C165" t="s">
        <v>195</v>
      </c>
      <c r="D165" t="s">
        <v>949</v>
      </c>
      <c r="E165" t="s">
        <v>205</v>
      </c>
      <c r="F165">
        <v>1</v>
      </c>
    </row>
    <row r="166" spans="1:9" x14ac:dyDescent="0.45">
      <c r="A166" t="s">
        <v>283</v>
      </c>
      <c r="B166" t="s">
        <v>297</v>
      </c>
      <c r="C166" t="s">
        <v>193</v>
      </c>
      <c r="D166" t="s">
        <v>947</v>
      </c>
      <c r="E166" t="s">
        <v>194</v>
      </c>
      <c r="F166">
        <v>1</v>
      </c>
    </row>
    <row r="167" spans="1:9" x14ac:dyDescent="0.45">
      <c r="A167" t="s">
        <v>283</v>
      </c>
      <c r="B167" t="s">
        <v>297</v>
      </c>
      <c r="C167" t="s">
        <v>193</v>
      </c>
      <c r="D167" t="s">
        <v>949</v>
      </c>
      <c r="E167" t="s">
        <v>194</v>
      </c>
      <c r="F167">
        <v>3</v>
      </c>
    </row>
    <row r="168" spans="1:9" x14ac:dyDescent="0.45">
      <c r="A168" t="s">
        <v>283</v>
      </c>
      <c r="B168" t="s">
        <v>297</v>
      </c>
      <c r="C168" t="s">
        <v>193</v>
      </c>
      <c r="D168" t="s">
        <v>951</v>
      </c>
      <c r="E168" t="s">
        <v>194</v>
      </c>
      <c r="F168">
        <v>1</v>
      </c>
    </row>
    <row r="169" spans="1:9" x14ac:dyDescent="0.45">
      <c r="A169" t="s">
        <v>283</v>
      </c>
      <c r="B169" t="s">
        <v>297</v>
      </c>
      <c r="C169" t="s">
        <v>195</v>
      </c>
      <c r="D169" t="s">
        <v>949</v>
      </c>
      <c r="E169" t="s">
        <v>202</v>
      </c>
      <c r="F169">
        <v>1</v>
      </c>
    </row>
    <row r="170" spans="1:9" x14ac:dyDescent="0.45">
      <c r="A170" t="s">
        <v>283</v>
      </c>
      <c r="B170" t="s">
        <v>297</v>
      </c>
      <c r="C170" t="s">
        <v>195</v>
      </c>
      <c r="D170" t="s">
        <v>949</v>
      </c>
      <c r="E170" t="s">
        <v>204</v>
      </c>
      <c r="F170">
        <v>2</v>
      </c>
    </row>
    <row r="171" spans="1:9" x14ac:dyDescent="0.45">
      <c r="A171" t="s">
        <v>283</v>
      </c>
      <c r="B171" t="s">
        <v>297</v>
      </c>
      <c r="C171" t="s">
        <v>195</v>
      </c>
      <c r="D171" t="s">
        <v>949</v>
      </c>
      <c r="E171" t="s">
        <v>205</v>
      </c>
      <c r="F171">
        <v>1</v>
      </c>
    </row>
    <row r="172" spans="1:9" x14ac:dyDescent="0.45">
      <c r="A172" t="s">
        <v>283</v>
      </c>
      <c r="B172" t="s">
        <v>297</v>
      </c>
      <c r="C172" t="s">
        <v>195</v>
      </c>
      <c r="D172" t="s">
        <v>949</v>
      </c>
      <c r="E172" t="s">
        <v>209</v>
      </c>
      <c r="F172">
        <v>5</v>
      </c>
    </row>
    <row r="173" spans="1:9" x14ac:dyDescent="0.45">
      <c r="A173" t="s">
        <v>283</v>
      </c>
      <c r="B173" t="s">
        <v>297</v>
      </c>
      <c r="C173" t="s">
        <v>195</v>
      </c>
      <c r="D173" t="s">
        <v>949</v>
      </c>
      <c r="E173" t="s">
        <v>210</v>
      </c>
      <c r="F173">
        <v>1</v>
      </c>
    </row>
    <row r="174" spans="1:9" x14ac:dyDescent="0.45">
      <c r="A174" t="s">
        <v>283</v>
      </c>
      <c r="B174" t="s">
        <v>297</v>
      </c>
      <c r="C174" t="s">
        <v>195</v>
      </c>
      <c r="D174" t="s">
        <v>949</v>
      </c>
      <c r="E174" t="s">
        <v>227</v>
      </c>
      <c r="F174">
        <v>1</v>
      </c>
    </row>
    <row r="175" spans="1:9" x14ac:dyDescent="0.45">
      <c r="A175" t="s">
        <v>283</v>
      </c>
      <c r="B175" t="s">
        <v>297</v>
      </c>
      <c r="C175" t="s">
        <v>195</v>
      </c>
      <c r="D175" t="s">
        <v>951</v>
      </c>
      <c r="E175" t="s">
        <v>200</v>
      </c>
      <c r="F175">
        <v>1</v>
      </c>
    </row>
    <row r="176" spans="1:9" x14ac:dyDescent="0.45">
      <c r="A176" t="s">
        <v>283</v>
      </c>
      <c r="B176" t="s">
        <v>297</v>
      </c>
      <c r="C176" t="s">
        <v>195</v>
      </c>
      <c r="D176" t="s">
        <v>951</v>
      </c>
      <c r="E176" t="s">
        <v>209</v>
      </c>
      <c r="F176">
        <v>2</v>
      </c>
    </row>
    <row r="177" spans="1:9" x14ac:dyDescent="0.45">
      <c r="A177" t="s">
        <v>283</v>
      </c>
      <c r="B177" t="s">
        <v>297</v>
      </c>
      <c r="C177" t="s">
        <v>195</v>
      </c>
      <c r="D177" t="s">
        <v>951</v>
      </c>
      <c r="E177" t="s">
        <v>224</v>
      </c>
      <c r="F177">
        <v>1</v>
      </c>
    </row>
    <row r="178" spans="1:9" x14ac:dyDescent="0.45">
      <c r="A178" t="s">
        <v>283</v>
      </c>
      <c r="B178" t="s">
        <v>297</v>
      </c>
      <c r="C178" t="s">
        <v>195</v>
      </c>
      <c r="D178" t="s">
        <v>951</v>
      </c>
      <c r="E178" t="s">
        <v>226</v>
      </c>
      <c r="F178">
        <v>1</v>
      </c>
      <c r="H178" s="5"/>
      <c r="I178" s="4"/>
    </row>
    <row r="179" spans="1:9" x14ac:dyDescent="0.45">
      <c r="A179" t="s">
        <v>283</v>
      </c>
      <c r="B179" t="s">
        <v>297</v>
      </c>
      <c r="C179" t="s">
        <v>195</v>
      </c>
      <c r="D179" t="s">
        <v>951</v>
      </c>
      <c r="E179" t="s">
        <v>227</v>
      </c>
      <c r="F179">
        <v>1</v>
      </c>
    </row>
    <row r="180" spans="1:9" x14ac:dyDescent="0.45">
      <c r="A180" t="s">
        <v>283</v>
      </c>
      <c r="B180" t="s">
        <v>297</v>
      </c>
      <c r="C180" t="s">
        <v>228</v>
      </c>
      <c r="D180" t="s">
        <v>949</v>
      </c>
      <c r="E180" t="s">
        <v>230</v>
      </c>
      <c r="F180">
        <v>3</v>
      </c>
    </row>
    <row r="181" spans="1:9" x14ac:dyDescent="0.45">
      <c r="A181" t="s">
        <v>283</v>
      </c>
      <c r="B181" t="s">
        <v>297</v>
      </c>
      <c r="C181" t="s">
        <v>228</v>
      </c>
      <c r="D181" t="s">
        <v>949</v>
      </c>
      <c r="E181" t="s">
        <v>231</v>
      </c>
      <c r="F181">
        <v>4</v>
      </c>
    </row>
    <row r="182" spans="1:9" x14ac:dyDescent="0.45">
      <c r="A182" t="s">
        <v>283</v>
      </c>
      <c r="B182" t="s">
        <v>297</v>
      </c>
      <c r="C182" t="s">
        <v>228</v>
      </c>
      <c r="D182" t="s">
        <v>951</v>
      </c>
      <c r="E182" t="s">
        <v>230</v>
      </c>
      <c r="F182">
        <v>1</v>
      </c>
    </row>
    <row r="183" spans="1:9" x14ac:dyDescent="0.45">
      <c r="A183" t="s">
        <v>283</v>
      </c>
      <c r="B183" t="s">
        <v>297</v>
      </c>
      <c r="C183" t="s">
        <v>228</v>
      </c>
      <c r="D183" t="s">
        <v>951</v>
      </c>
      <c r="E183" t="s">
        <v>231</v>
      </c>
      <c r="F183">
        <v>6</v>
      </c>
    </row>
    <row r="184" spans="1:9" x14ac:dyDescent="0.45">
      <c r="A184" t="s">
        <v>283</v>
      </c>
      <c r="B184" t="s">
        <v>969</v>
      </c>
      <c r="C184" t="s">
        <v>195</v>
      </c>
      <c r="D184" t="s">
        <v>949</v>
      </c>
      <c r="E184" t="s">
        <v>205</v>
      </c>
      <c r="F184">
        <v>1</v>
      </c>
    </row>
    <row r="185" spans="1:9" x14ac:dyDescent="0.45">
      <c r="A185" t="s">
        <v>283</v>
      </c>
      <c r="B185" t="s">
        <v>969</v>
      </c>
      <c r="C185" t="s">
        <v>228</v>
      </c>
      <c r="D185" t="s">
        <v>949</v>
      </c>
      <c r="E185" t="s">
        <v>231</v>
      </c>
      <c r="F185">
        <v>1</v>
      </c>
    </row>
    <row r="186" spans="1:9" x14ac:dyDescent="0.45">
      <c r="A186" t="s">
        <v>283</v>
      </c>
      <c r="B186" t="s">
        <v>294</v>
      </c>
      <c r="C186" t="s">
        <v>193</v>
      </c>
      <c r="D186" t="s">
        <v>949</v>
      </c>
      <c r="E186" t="s">
        <v>194</v>
      </c>
      <c r="F186">
        <v>2</v>
      </c>
    </row>
    <row r="187" spans="1:9" x14ac:dyDescent="0.45">
      <c r="A187" t="s">
        <v>283</v>
      </c>
      <c r="B187" t="s">
        <v>294</v>
      </c>
      <c r="C187" t="s">
        <v>193</v>
      </c>
      <c r="D187" t="s">
        <v>951</v>
      </c>
      <c r="E187" t="s">
        <v>194</v>
      </c>
      <c r="F187">
        <v>6</v>
      </c>
    </row>
    <row r="188" spans="1:9" x14ac:dyDescent="0.45">
      <c r="A188" t="s">
        <v>283</v>
      </c>
      <c r="B188" t="s">
        <v>294</v>
      </c>
      <c r="C188" t="s">
        <v>195</v>
      </c>
      <c r="D188" t="s">
        <v>949</v>
      </c>
      <c r="E188" t="s">
        <v>197</v>
      </c>
      <c r="F188">
        <v>1</v>
      </c>
    </row>
    <row r="189" spans="1:9" x14ac:dyDescent="0.45">
      <c r="A189" t="s">
        <v>283</v>
      </c>
      <c r="B189" t="s">
        <v>294</v>
      </c>
      <c r="C189" t="s">
        <v>195</v>
      </c>
      <c r="D189" t="s">
        <v>949</v>
      </c>
      <c r="E189" t="s">
        <v>201</v>
      </c>
      <c r="F189">
        <v>1</v>
      </c>
    </row>
    <row r="190" spans="1:9" x14ac:dyDescent="0.45">
      <c r="A190" t="s">
        <v>283</v>
      </c>
      <c r="B190" t="s">
        <v>294</v>
      </c>
      <c r="C190" t="s">
        <v>195</v>
      </c>
      <c r="D190" t="s">
        <v>949</v>
      </c>
      <c r="E190" t="s">
        <v>202</v>
      </c>
      <c r="F190">
        <v>2</v>
      </c>
    </row>
    <row r="191" spans="1:9" x14ac:dyDescent="0.45">
      <c r="A191" t="s">
        <v>283</v>
      </c>
      <c r="B191" t="s">
        <v>294</v>
      </c>
      <c r="C191" t="s">
        <v>195</v>
      </c>
      <c r="D191" t="s">
        <v>949</v>
      </c>
      <c r="E191" t="s">
        <v>203</v>
      </c>
      <c r="F191">
        <v>1</v>
      </c>
      <c r="H191" s="5"/>
      <c r="I191" s="4"/>
    </row>
    <row r="192" spans="1:9" x14ac:dyDescent="0.45">
      <c r="A192" t="s">
        <v>283</v>
      </c>
      <c r="B192" t="s">
        <v>294</v>
      </c>
      <c r="C192" t="s">
        <v>195</v>
      </c>
      <c r="D192" t="s">
        <v>949</v>
      </c>
      <c r="E192" t="s">
        <v>205</v>
      </c>
      <c r="F192">
        <v>1</v>
      </c>
    </row>
    <row r="193" spans="1:9" x14ac:dyDescent="0.45">
      <c r="A193" t="s">
        <v>283</v>
      </c>
      <c r="B193" t="s">
        <v>294</v>
      </c>
      <c r="C193" t="s">
        <v>195</v>
      </c>
      <c r="D193" t="s">
        <v>949</v>
      </c>
      <c r="E193" t="s">
        <v>224</v>
      </c>
      <c r="F193">
        <v>4</v>
      </c>
    </row>
    <row r="194" spans="1:9" x14ac:dyDescent="0.45">
      <c r="A194" t="s">
        <v>283</v>
      </c>
      <c r="B194" t="s">
        <v>294</v>
      </c>
      <c r="C194" t="s">
        <v>228</v>
      </c>
      <c r="D194" t="s">
        <v>949</v>
      </c>
      <c r="E194" t="s">
        <v>230</v>
      </c>
      <c r="F194">
        <v>4</v>
      </c>
    </row>
    <row r="195" spans="1:9" x14ac:dyDescent="0.45">
      <c r="A195" t="s">
        <v>283</v>
      </c>
      <c r="B195" t="s">
        <v>294</v>
      </c>
      <c r="C195" t="s">
        <v>228</v>
      </c>
      <c r="D195" t="s">
        <v>949</v>
      </c>
      <c r="E195" t="s">
        <v>231</v>
      </c>
      <c r="F195">
        <v>2</v>
      </c>
    </row>
    <row r="196" spans="1:9" x14ac:dyDescent="0.45">
      <c r="A196" t="s">
        <v>283</v>
      </c>
      <c r="B196" t="s">
        <v>294</v>
      </c>
      <c r="C196" t="s">
        <v>228</v>
      </c>
      <c r="D196" t="s">
        <v>951</v>
      </c>
      <c r="E196" t="s">
        <v>230</v>
      </c>
      <c r="F196">
        <v>3</v>
      </c>
    </row>
    <row r="197" spans="1:9" x14ac:dyDescent="0.45">
      <c r="A197" t="s">
        <v>283</v>
      </c>
      <c r="B197" t="s">
        <v>294</v>
      </c>
      <c r="C197" t="s">
        <v>228</v>
      </c>
      <c r="D197" t="s">
        <v>951</v>
      </c>
      <c r="E197" t="s">
        <v>231</v>
      </c>
      <c r="F197">
        <v>1</v>
      </c>
      <c r="H197" s="5"/>
      <c r="I197" s="4"/>
    </row>
    <row r="198" spans="1:9" x14ac:dyDescent="0.45">
      <c r="A198" t="s">
        <v>283</v>
      </c>
      <c r="B198" t="s">
        <v>293</v>
      </c>
      <c r="C198" t="s">
        <v>193</v>
      </c>
      <c r="D198" t="s">
        <v>951</v>
      </c>
      <c r="E198" t="s">
        <v>194</v>
      </c>
      <c r="F198">
        <v>1</v>
      </c>
    </row>
    <row r="199" spans="1:9" x14ac:dyDescent="0.45">
      <c r="A199" t="s">
        <v>283</v>
      </c>
      <c r="B199" t="s">
        <v>293</v>
      </c>
      <c r="C199" t="s">
        <v>195</v>
      </c>
      <c r="D199" t="s">
        <v>949</v>
      </c>
      <c r="E199" t="s">
        <v>209</v>
      </c>
      <c r="F199">
        <v>1</v>
      </c>
    </row>
    <row r="200" spans="1:9" x14ac:dyDescent="0.45">
      <c r="A200" t="s">
        <v>283</v>
      </c>
      <c r="B200" t="s">
        <v>293</v>
      </c>
      <c r="C200" t="s">
        <v>195</v>
      </c>
      <c r="D200" t="s">
        <v>949</v>
      </c>
      <c r="E200" t="s">
        <v>210</v>
      </c>
      <c r="F200">
        <v>1</v>
      </c>
    </row>
    <row r="201" spans="1:9" x14ac:dyDescent="0.45">
      <c r="A201" t="s">
        <v>283</v>
      </c>
      <c r="B201" t="s">
        <v>293</v>
      </c>
      <c r="C201" t="s">
        <v>228</v>
      </c>
      <c r="D201" t="s">
        <v>949</v>
      </c>
      <c r="E201" t="s">
        <v>231</v>
      </c>
      <c r="F201">
        <v>1</v>
      </c>
    </row>
    <row r="202" spans="1:9" x14ac:dyDescent="0.45">
      <c r="A202" t="s">
        <v>283</v>
      </c>
      <c r="B202" t="s">
        <v>293</v>
      </c>
      <c r="C202" t="s">
        <v>228</v>
      </c>
      <c r="D202" t="s">
        <v>951</v>
      </c>
      <c r="E202" t="s">
        <v>231</v>
      </c>
      <c r="F202">
        <v>2</v>
      </c>
    </row>
    <row r="203" spans="1:9" x14ac:dyDescent="0.45">
      <c r="A203" t="s">
        <v>283</v>
      </c>
      <c r="B203" t="s">
        <v>968</v>
      </c>
      <c r="C203" t="s">
        <v>193</v>
      </c>
      <c r="D203" t="s">
        <v>949</v>
      </c>
      <c r="E203" t="s">
        <v>194</v>
      </c>
      <c r="F203">
        <v>3</v>
      </c>
    </row>
    <row r="204" spans="1:9" x14ac:dyDescent="0.45">
      <c r="A204" t="s">
        <v>283</v>
      </c>
      <c r="B204" t="s">
        <v>968</v>
      </c>
      <c r="C204" t="s">
        <v>193</v>
      </c>
      <c r="D204" t="s">
        <v>951</v>
      </c>
      <c r="E204" t="s">
        <v>194</v>
      </c>
      <c r="F204">
        <v>1</v>
      </c>
    </row>
    <row r="205" spans="1:9" x14ac:dyDescent="0.45">
      <c r="A205" t="s">
        <v>283</v>
      </c>
      <c r="B205" t="s">
        <v>968</v>
      </c>
      <c r="C205" t="s">
        <v>195</v>
      </c>
      <c r="D205" t="s">
        <v>949</v>
      </c>
      <c r="E205" t="s">
        <v>209</v>
      </c>
      <c r="F205">
        <v>1</v>
      </c>
    </row>
    <row r="206" spans="1:9" x14ac:dyDescent="0.45">
      <c r="A206" t="s">
        <v>283</v>
      </c>
      <c r="B206" t="s">
        <v>968</v>
      </c>
      <c r="C206" t="s">
        <v>228</v>
      </c>
      <c r="D206" t="s">
        <v>949</v>
      </c>
      <c r="E206" t="s">
        <v>231</v>
      </c>
      <c r="F206">
        <v>1</v>
      </c>
      <c r="H206" s="5"/>
      <c r="I206" s="4"/>
    </row>
    <row r="207" spans="1:9" x14ac:dyDescent="0.45">
      <c r="A207" t="s">
        <v>283</v>
      </c>
      <c r="B207" t="s">
        <v>967</v>
      </c>
      <c r="C207" t="s">
        <v>195</v>
      </c>
      <c r="D207" t="s">
        <v>949</v>
      </c>
      <c r="E207" t="s">
        <v>197</v>
      </c>
      <c r="F207">
        <v>2</v>
      </c>
    </row>
    <row r="208" spans="1:9" x14ac:dyDescent="0.45">
      <c r="A208" t="s">
        <v>283</v>
      </c>
      <c r="B208" t="s">
        <v>967</v>
      </c>
      <c r="C208" t="s">
        <v>195</v>
      </c>
      <c r="D208" t="s">
        <v>949</v>
      </c>
      <c r="E208" t="s">
        <v>205</v>
      </c>
      <c r="F208">
        <v>1</v>
      </c>
    </row>
    <row r="209" spans="1:9" x14ac:dyDescent="0.45">
      <c r="A209" t="s">
        <v>283</v>
      </c>
      <c r="B209" t="s">
        <v>967</v>
      </c>
      <c r="C209" t="s">
        <v>195</v>
      </c>
      <c r="D209" t="s">
        <v>949</v>
      </c>
      <c r="E209" t="s">
        <v>209</v>
      </c>
      <c r="F209">
        <v>1</v>
      </c>
    </row>
    <row r="210" spans="1:9" x14ac:dyDescent="0.45">
      <c r="A210" t="s">
        <v>283</v>
      </c>
      <c r="B210" t="s">
        <v>967</v>
      </c>
      <c r="C210" t="s">
        <v>195</v>
      </c>
      <c r="D210" t="s">
        <v>951</v>
      </c>
      <c r="E210" t="s">
        <v>197</v>
      </c>
      <c r="F210">
        <v>1</v>
      </c>
    </row>
    <row r="211" spans="1:9" x14ac:dyDescent="0.45">
      <c r="A211" t="s">
        <v>283</v>
      </c>
      <c r="B211" t="s">
        <v>966</v>
      </c>
      <c r="C211" t="s">
        <v>195</v>
      </c>
      <c r="D211" t="s">
        <v>949</v>
      </c>
      <c r="E211" t="s">
        <v>197</v>
      </c>
      <c r="F211">
        <v>1</v>
      </c>
    </row>
    <row r="212" spans="1:9" x14ac:dyDescent="0.45">
      <c r="A212" t="s">
        <v>283</v>
      </c>
      <c r="B212" t="s">
        <v>966</v>
      </c>
      <c r="C212" t="s">
        <v>195</v>
      </c>
      <c r="D212" t="s">
        <v>949</v>
      </c>
      <c r="E212" t="s">
        <v>200</v>
      </c>
      <c r="F212">
        <v>1</v>
      </c>
    </row>
    <row r="213" spans="1:9" x14ac:dyDescent="0.45">
      <c r="A213" t="s">
        <v>283</v>
      </c>
      <c r="B213" t="s">
        <v>966</v>
      </c>
      <c r="C213" t="s">
        <v>195</v>
      </c>
      <c r="D213" t="s">
        <v>951</v>
      </c>
      <c r="E213" t="s">
        <v>200</v>
      </c>
      <c r="F213">
        <v>1</v>
      </c>
      <c r="H213" s="5"/>
      <c r="I213" s="4"/>
    </row>
    <row r="214" spans="1:9" x14ac:dyDescent="0.45">
      <c r="A214" t="s">
        <v>283</v>
      </c>
      <c r="B214" t="s">
        <v>1583</v>
      </c>
      <c r="C214" t="s">
        <v>228</v>
      </c>
      <c r="D214" t="s">
        <v>951</v>
      </c>
      <c r="E214" t="s">
        <v>231</v>
      </c>
      <c r="F214">
        <v>1</v>
      </c>
    </row>
    <row r="215" spans="1:9" x14ac:dyDescent="0.45">
      <c r="A215" t="s">
        <v>283</v>
      </c>
      <c r="B215" t="s">
        <v>292</v>
      </c>
      <c r="C215" t="s">
        <v>193</v>
      </c>
      <c r="D215" t="s">
        <v>947</v>
      </c>
      <c r="E215" t="s">
        <v>194</v>
      </c>
      <c r="F215">
        <v>13</v>
      </c>
    </row>
    <row r="216" spans="1:9" x14ac:dyDescent="0.45">
      <c r="A216" t="s">
        <v>283</v>
      </c>
      <c r="B216" t="s">
        <v>292</v>
      </c>
      <c r="C216" t="s">
        <v>193</v>
      </c>
      <c r="D216" t="s">
        <v>949</v>
      </c>
      <c r="E216" t="s">
        <v>194</v>
      </c>
      <c r="F216">
        <v>53</v>
      </c>
    </row>
    <row r="217" spans="1:9" x14ac:dyDescent="0.45">
      <c r="A217" t="s">
        <v>283</v>
      </c>
      <c r="B217" t="s">
        <v>292</v>
      </c>
      <c r="C217" t="s">
        <v>193</v>
      </c>
      <c r="D217" t="s">
        <v>951</v>
      </c>
      <c r="E217" t="s">
        <v>194</v>
      </c>
      <c r="F217">
        <v>41</v>
      </c>
    </row>
    <row r="218" spans="1:9" x14ac:dyDescent="0.45">
      <c r="A218" t="s">
        <v>283</v>
      </c>
      <c r="B218" t="s">
        <v>292</v>
      </c>
      <c r="C218" t="s">
        <v>195</v>
      </c>
      <c r="D218" t="s">
        <v>947</v>
      </c>
      <c r="E218" t="s">
        <v>197</v>
      </c>
      <c r="F218">
        <v>2</v>
      </c>
    </row>
    <row r="219" spans="1:9" x14ac:dyDescent="0.45">
      <c r="A219" t="s">
        <v>283</v>
      </c>
      <c r="B219" t="s">
        <v>292</v>
      </c>
      <c r="C219" t="s">
        <v>195</v>
      </c>
      <c r="D219" t="s">
        <v>947</v>
      </c>
      <c r="E219" t="s">
        <v>199</v>
      </c>
      <c r="F219">
        <v>1</v>
      </c>
    </row>
    <row r="220" spans="1:9" x14ac:dyDescent="0.45">
      <c r="A220" t="s">
        <v>283</v>
      </c>
      <c r="B220" t="s">
        <v>292</v>
      </c>
      <c r="C220" t="s">
        <v>195</v>
      </c>
      <c r="D220" t="s">
        <v>947</v>
      </c>
      <c r="E220" t="s">
        <v>201</v>
      </c>
      <c r="F220">
        <v>1</v>
      </c>
    </row>
    <row r="221" spans="1:9" x14ac:dyDescent="0.45">
      <c r="A221" t="s">
        <v>283</v>
      </c>
      <c r="B221" t="s">
        <v>292</v>
      </c>
      <c r="C221" t="s">
        <v>195</v>
      </c>
      <c r="D221" t="s">
        <v>947</v>
      </c>
      <c r="E221" t="s">
        <v>202</v>
      </c>
      <c r="F221">
        <v>3</v>
      </c>
    </row>
    <row r="222" spans="1:9" x14ac:dyDescent="0.45">
      <c r="A222" t="s">
        <v>283</v>
      </c>
      <c r="B222" t="s">
        <v>292</v>
      </c>
      <c r="C222" t="s">
        <v>195</v>
      </c>
      <c r="D222" t="s">
        <v>947</v>
      </c>
      <c r="E222" t="s">
        <v>210</v>
      </c>
      <c r="F222">
        <v>1</v>
      </c>
    </row>
    <row r="223" spans="1:9" x14ac:dyDescent="0.45">
      <c r="A223" t="s">
        <v>283</v>
      </c>
      <c r="B223" t="s">
        <v>292</v>
      </c>
      <c r="C223" t="s">
        <v>195</v>
      </c>
      <c r="D223" t="s">
        <v>947</v>
      </c>
      <c r="E223" t="s">
        <v>224</v>
      </c>
      <c r="F223">
        <v>5</v>
      </c>
    </row>
    <row r="224" spans="1:9" x14ac:dyDescent="0.45">
      <c r="A224" t="s">
        <v>283</v>
      </c>
      <c r="B224" t="s">
        <v>292</v>
      </c>
      <c r="C224" t="s">
        <v>195</v>
      </c>
      <c r="D224" t="s">
        <v>947</v>
      </c>
      <c r="E224" t="s">
        <v>226</v>
      </c>
      <c r="F224">
        <v>1</v>
      </c>
    </row>
    <row r="225" spans="1:9" x14ac:dyDescent="0.45">
      <c r="A225" t="s">
        <v>283</v>
      </c>
      <c r="B225" t="s">
        <v>292</v>
      </c>
      <c r="C225" t="s">
        <v>195</v>
      </c>
      <c r="D225" t="s">
        <v>949</v>
      </c>
      <c r="E225" t="s">
        <v>197</v>
      </c>
      <c r="F225">
        <v>34</v>
      </c>
    </row>
    <row r="226" spans="1:9" x14ac:dyDescent="0.45">
      <c r="A226" t="s">
        <v>283</v>
      </c>
      <c r="B226" t="s">
        <v>292</v>
      </c>
      <c r="C226" t="s">
        <v>195</v>
      </c>
      <c r="D226" t="s">
        <v>949</v>
      </c>
      <c r="E226" t="s">
        <v>198</v>
      </c>
      <c r="F226">
        <v>3</v>
      </c>
    </row>
    <row r="227" spans="1:9" x14ac:dyDescent="0.45">
      <c r="A227" t="s">
        <v>283</v>
      </c>
      <c r="B227" t="s">
        <v>292</v>
      </c>
      <c r="C227" t="s">
        <v>195</v>
      </c>
      <c r="D227" t="s">
        <v>949</v>
      </c>
      <c r="E227" t="s">
        <v>199</v>
      </c>
      <c r="F227">
        <v>1</v>
      </c>
    </row>
    <row r="228" spans="1:9" x14ac:dyDescent="0.45">
      <c r="A228" t="s">
        <v>283</v>
      </c>
      <c r="B228" t="s">
        <v>292</v>
      </c>
      <c r="C228" t="s">
        <v>195</v>
      </c>
      <c r="D228" t="s">
        <v>949</v>
      </c>
      <c r="E228" t="s">
        <v>200</v>
      </c>
      <c r="F228">
        <v>7</v>
      </c>
    </row>
    <row r="229" spans="1:9" x14ac:dyDescent="0.45">
      <c r="A229" t="s">
        <v>283</v>
      </c>
      <c r="B229" t="s">
        <v>292</v>
      </c>
      <c r="C229" t="s">
        <v>195</v>
      </c>
      <c r="D229" t="s">
        <v>949</v>
      </c>
      <c r="E229" t="s">
        <v>201</v>
      </c>
      <c r="F229">
        <v>13</v>
      </c>
    </row>
    <row r="230" spans="1:9" x14ac:dyDescent="0.45">
      <c r="A230" t="s">
        <v>283</v>
      </c>
      <c r="B230" t="s">
        <v>292</v>
      </c>
      <c r="C230" t="s">
        <v>195</v>
      </c>
      <c r="D230" t="s">
        <v>949</v>
      </c>
      <c r="E230" t="s">
        <v>202</v>
      </c>
      <c r="F230">
        <v>9</v>
      </c>
    </row>
    <row r="231" spans="1:9" x14ac:dyDescent="0.45">
      <c r="A231" t="s">
        <v>283</v>
      </c>
      <c r="B231" t="s">
        <v>292</v>
      </c>
      <c r="C231" t="s">
        <v>195</v>
      </c>
      <c r="D231" t="s">
        <v>949</v>
      </c>
      <c r="E231" t="s">
        <v>203</v>
      </c>
      <c r="F231">
        <v>5</v>
      </c>
    </row>
    <row r="232" spans="1:9" x14ac:dyDescent="0.45">
      <c r="A232" t="s">
        <v>283</v>
      </c>
      <c r="B232" t="s">
        <v>292</v>
      </c>
      <c r="C232" t="s">
        <v>195</v>
      </c>
      <c r="D232" t="s">
        <v>949</v>
      </c>
      <c r="E232" t="s">
        <v>204</v>
      </c>
      <c r="F232">
        <v>3</v>
      </c>
    </row>
    <row r="233" spans="1:9" x14ac:dyDescent="0.45">
      <c r="A233" t="s">
        <v>283</v>
      </c>
      <c r="B233" t="s">
        <v>292</v>
      </c>
      <c r="C233" t="s">
        <v>195</v>
      </c>
      <c r="D233" t="s">
        <v>949</v>
      </c>
      <c r="E233" t="s">
        <v>205</v>
      </c>
      <c r="F233">
        <v>11</v>
      </c>
    </row>
    <row r="234" spans="1:9" x14ac:dyDescent="0.45">
      <c r="A234" t="s">
        <v>283</v>
      </c>
      <c r="B234" t="s">
        <v>292</v>
      </c>
      <c r="C234" t="s">
        <v>195</v>
      </c>
      <c r="D234" t="s">
        <v>949</v>
      </c>
      <c r="E234" t="s">
        <v>209</v>
      </c>
      <c r="F234">
        <v>2</v>
      </c>
    </row>
    <row r="235" spans="1:9" x14ac:dyDescent="0.45">
      <c r="A235" t="s">
        <v>283</v>
      </c>
      <c r="B235" t="s">
        <v>292</v>
      </c>
      <c r="C235" t="s">
        <v>195</v>
      </c>
      <c r="D235" t="s">
        <v>949</v>
      </c>
      <c r="E235" t="s">
        <v>210</v>
      </c>
      <c r="F235">
        <v>4</v>
      </c>
    </row>
    <row r="236" spans="1:9" x14ac:dyDescent="0.45">
      <c r="A236" t="s">
        <v>283</v>
      </c>
      <c r="B236" t="s">
        <v>292</v>
      </c>
      <c r="C236" t="s">
        <v>195</v>
      </c>
      <c r="D236" t="s">
        <v>949</v>
      </c>
      <c r="E236" t="s">
        <v>216</v>
      </c>
      <c r="F236">
        <v>1</v>
      </c>
      <c r="H236" s="5"/>
      <c r="I236" s="4"/>
    </row>
    <row r="237" spans="1:9" x14ac:dyDescent="0.45">
      <c r="A237" t="s">
        <v>283</v>
      </c>
      <c r="B237" t="s">
        <v>292</v>
      </c>
      <c r="C237" t="s">
        <v>195</v>
      </c>
      <c r="D237" t="s">
        <v>949</v>
      </c>
      <c r="E237" t="s">
        <v>224</v>
      </c>
      <c r="F237">
        <v>16</v>
      </c>
    </row>
    <row r="238" spans="1:9" x14ac:dyDescent="0.45">
      <c r="A238" t="s">
        <v>283</v>
      </c>
      <c r="B238" t="s">
        <v>292</v>
      </c>
      <c r="C238" t="s">
        <v>195</v>
      </c>
      <c r="D238" t="s">
        <v>949</v>
      </c>
      <c r="E238" t="s">
        <v>225</v>
      </c>
      <c r="F238">
        <v>2</v>
      </c>
    </row>
    <row r="239" spans="1:9" x14ac:dyDescent="0.45">
      <c r="A239" t="s">
        <v>283</v>
      </c>
      <c r="B239" t="s">
        <v>292</v>
      </c>
      <c r="C239" t="s">
        <v>195</v>
      </c>
      <c r="D239" t="s">
        <v>949</v>
      </c>
      <c r="E239" t="s">
        <v>226</v>
      </c>
      <c r="F239">
        <v>2</v>
      </c>
    </row>
    <row r="240" spans="1:9" x14ac:dyDescent="0.45">
      <c r="A240" t="s">
        <v>283</v>
      </c>
      <c r="B240" t="s">
        <v>292</v>
      </c>
      <c r="C240" t="s">
        <v>195</v>
      </c>
      <c r="D240" t="s">
        <v>951</v>
      </c>
      <c r="E240" t="s">
        <v>197</v>
      </c>
      <c r="F240">
        <v>6</v>
      </c>
    </row>
    <row r="241" spans="1:6" x14ac:dyDescent="0.45">
      <c r="A241" t="s">
        <v>283</v>
      </c>
      <c r="B241" t="s">
        <v>292</v>
      </c>
      <c r="C241" t="s">
        <v>195</v>
      </c>
      <c r="D241" t="s">
        <v>951</v>
      </c>
      <c r="E241" t="s">
        <v>200</v>
      </c>
      <c r="F241">
        <v>3</v>
      </c>
    </row>
    <row r="242" spans="1:6" x14ac:dyDescent="0.45">
      <c r="A242" t="s">
        <v>283</v>
      </c>
      <c r="B242" t="s">
        <v>292</v>
      </c>
      <c r="C242" t="s">
        <v>195</v>
      </c>
      <c r="D242" t="s">
        <v>951</v>
      </c>
      <c r="E242" t="s">
        <v>201</v>
      </c>
      <c r="F242">
        <v>3</v>
      </c>
    </row>
    <row r="243" spans="1:6" x14ac:dyDescent="0.45">
      <c r="A243" t="s">
        <v>283</v>
      </c>
      <c r="B243" t="s">
        <v>292</v>
      </c>
      <c r="C243" t="s">
        <v>195</v>
      </c>
      <c r="D243" t="s">
        <v>951</v>
      </c>
      <c r="E243" t="s">
        <v>202</v>
      </c>
      <c r="F243">
        <v>4</v>
      </c>
    </row>
    <row r="244" spans="1:6" x14ac:dyDescent="0.45">
      <c r="A244" t="s">
        <v>283</v>
      </c>
      <c r="B244" t="s">
        <v>292</v>
      </c>
      <c r="C244" t="s">
        <v>195</v>
      </c>
      <c r="D244" t="s">
        <v>951</v>
      </c>
      <c r="E244" t="s">
        <v>204</v>
      </c>
      <c r="F244">
        <v>3</v>
      </c>
    </row>
    <row r="245" spans="1:6" x14ac:dyDescent="0.45">
      <c r="A245" t="s">
        <v>283</v>
      </c>
      <c r="B245" t="s">
        <v>292</v>
      </c>
      <c r="C245" t="s">
        <v>195</v>
      </c>
      <c r="D245" t="s">
        <v>951</v>
      </c>
      <c r="E245" t="s">
        <v>224</v>
      </c>
      <c r="F245">
        <v>5</v>
      </c>
    </row>
    <row r="246" spans="1:6" x14ac:dyDescent="0.45">
      <c r="A246" t="s">
        <v>283</v>
      </c>
      <c r="B246" t="s">
        <v>292</v>
      </c>
      <c r="C246" t="s">
        <v>195</v>
      </c>
      <c r="D246" t="s">
        <v>951</v>
      </c>
      <c r="E246" t="s">
        <v>269</v>
      </c>
      <c r="F246">
        <v>1</v>
      </c>
    </row>
    <row r="247" spans="1:6" x14ac:dyDescent="0.45">
      <c r="A247" t="s">
        <v>283</v>
      </c>
      <c r="B247" t="s">
        <v>292</v>
      </c>
      <c r="C247" t="s">
        <v>195</v>
      </c>
      <c r="D247" t="s">
        <v>951</v>
      </c>
      <c r="E247" t="s">
        <v>226</v>
      </c>
      <c r="F247">
        <v>3</v>
      </c>
    </row>
    <row r="248" spans="1:6" x14ac:dyDescent="0.45">
      <c r="A248" t="s">
        <v>283</v>
      </c>
      <c r="B248" t="s">
        <v>292</v>
      </c>
      <c r="C248" t="s">
        <v>228</v>
      </c>
      <c r="D248" t="s">
        <v>947</v>
      </c>
      <c r="E248" t="s">
        <v>230</v>
      </c>
      <c r="F248">
        <v>1</v>
      </c>
    </row>
    <row r="249" spans="1:6" x14ac:dyDescent="0.45">
      <c r="A249" t="s">
        <v>283</v>
      </c>
      <c r="B249" t="s">
        <v>292</v>
      </c>
      <c r="C249" t="s">
        <v>228</v>
      </c>
      <c r="D249" t="s">
        <v>947</v>
      </c>
      <c r="E249" t="s">
        <v>231</v>
      </c>
      <c r="F249">
        <v>12</v>
      </c>
    </row>
    <row r="250" spans="1:6" x14ac:dyDescent="0.45">
      <c r="A250" t="s">
        <v>283</v>
      </c>
      <c r="B250" t="s">
        <v>292</v>
      </c>
      <c r="C250" t="s">
        <v>228</v>
      </c>
      <c r="D250" t="s">
        <v>947</v>
      </c>
      <c r="E250" t="s">
        <v>232</v>
      </c>
      <c r="F250">
        <v>1</v>
      </c>
    </row>
    <row r="251" spans="1:6" x14ac:dyDescent="0.45">
      <c r="A251" t="s">
        <v>283</v>
      </c>
      <c r="B251" t="s">
        <v>292</v>
      </c>
      <c r="C251" t="s">
        <v>228</v>
      </c>
      <c r="D251" t="s">
        <v>949</v>
      </c>
      <c r="E251" t="s">
        <v>230</v>
      </c>
      <c r="F251">
        <v>11</v>
      </c>
    </row>
    <row r="252" spans="1:6" x14ac:dyDescent="0.45">
      <c r="A252" t="s">
        <v>283</v>
      </c>
      <c r="B252" t="s">
        <v>292</v>
      </c>
      <c r="C252" t="s">
        <v>228</v>
      </c>
      <c r="D252" t="s">
        <v>949</v>
      </c>
      <c r="E252" t="s">
        <v>231</v>
      </c>
      <c r="F252">
        <v>38</v>
      </c>
    </row>
    <row r="253" spans="1:6" x14ac:dyDescent="0.45">
      <c r="A253" t="s">
        <v>283</v>
      </c>
      <c r="B253" t="s">
        <v>292</v>
      </c>
      <c r="C253" t="s">
        <v>228</v>
      </c>
      <c r="D253" t="s">
        <v>949</v>
      </c>
      <c r="E253" t="s">
        <v>232</v>
      </c>
      <c r="F253">
        <v>1</v>
      </c>
    </row>
    <row r="254" spans="1:6" x14ac:dyDescent="0.45">
      <c r="A254" t="s">
        <v>283</v>
      </c>
      <c r="B254" t="s">
        <v>292</v>
      </c>
      <c r="C254" t="s">
        <v>228</v>
      </c>
      <c r="D254" t="s">
        <v>949</v>
      </c>
      <c r="E254" t="s">
        <v>233</v>
      </c>
      <c r="F254">
        <v>1</v>
      </c>
    </row>
    <row r="255" spans="1:6" x14ac:dyDescent="0.45">
      <c r="A255" t="s">
        <v>283</v>
      </c>
      <c r="B255" t="s">
        <v>292</v>
      </c>
      <c r="C255" t="s">
        <v>228</v>
      </c>
      <c r="D255" t="s">
        <v>951</v>
      </c>
      <c r="E255" t="s">
        <v>230</v>
      </c>
      <c r="F255">
        <v>2</v>
      </c>
    </row>
    <row r="256" spans="1:6" x14ac:dyDescent="0.45">
      <c r="A256" t="s">
        <v>283</v>
      </c>
      <c r="B256" t="s">
        <v>292</v>
      </c>
      <c r="C256" t="s">
        <v>228</v>
      </c>
      <c r="D256" t="s">
        <v>951</v>
      </c>
      <c r="E256" t="s">
        <v>231</v>
      </c>
      <c r="F256">
        <v>16</v>
      </c>
    </row>
    <row r="257" spans="1:6" x14ac:dyDescent="0.45">
      <c r="A257" t="s">
        <v>283</v>
      </c>
      <c r="B257" t="s">
        <v>965</v>
      </c>
      <c r="C257" t="s">
        <v>195</v>
      </c>
      <c r="D257" t="s">
        <v>949</v>
      </c>
      <c r="E257" t="s">
        <v>210</v>
      </c>
      <c r="F257">
        <v>1</v>
      </c>
    </row>
    <row r="258" spans="1:6" x14ac:dyDescent="0.45">
      <c r="A258" t="s">
        <v>283</v>
      </c>
      <c r="B258" t="s">
        <v>291</v>
      </c>
      <c r="C258" t="s">
        <v>195</v>
      </c>
      <c r="D258" t="s">
        <v>951</v>
      </c>
      <c r="E258" t="s">
        <v>204</v>
      </c>
      <c r="F258">
        <v>1</v>
      </c>
    </row>
    <row r="259" spans="1:6" x14ac:dyDescent="0.45">
      <c r="A259" t="s">
        <v>283</v>
      </c>
      <c r="B259" t="s">
        <v>291</v>
      </c>
      <c r="C259" t="s">
        <v>195</v>
      </c>
      <c r="D259" t="s">
        <v>951</v>
      </c>
      <c r="E259" t="s">
        <v>210</v>
      </c>
      <c r="F259">
        <v>1</v>
      </c>
    </row>
    <row r="260" spans="1:6" x14ac:dyDescent="0.45">
      <c r="A260" t="s">
        <v>283</v>
      </c>
      <c r="B260" t="s">
        <v>291</v>
      </c>
      <c r="C260" t="s">
        <v>195</v>
      </c>
      <c r="D260" t="s">
        <v>951</v>
      </c>
      <c r="E260" t="s">
        <v>268</v>
      </c>
      <c r="F260">
        <v>1</v>
      </c>
    </row>
    <row r="261" spans="1:6" x14ac:dyDescent="0.45">
      <c r="A261" t="s">
        <v>283</v>
      </c>
      <c r="B261" t="s">
        <v>290</v>
      </c>
      <c r="C261" t="s">
        <v>195</v>
      </c>
      <c r="D261" t="s">
        <v>949</v>
      </c>
      <c r="E261" t="s">
        <v>197</v>
      </c>
      <c r="F261">
        <v>1</v>
      </c>
    </row>
    <row r="262" spans="1:6" x14ac:dyDescent="0.45">
      <c r="A262" t="s">
        <v>283</v>
      </c>
      <c r="B262" t="s">
        <v>290</v>
      </c>
      <c r="C262" t="s">
        <v>195</v>
      </c>
      <c r="D262" t="s">
        <v>949</v>
      </c>
      <c r="E262" t="s">
        <v>205</v>
      </c>
      <c r="F262">
        <v>1</v>
      </c>
    </row>
    <row r="263" spans="1:6" x14ac:dyDescent="0.45">
      <c r="A263" t="s">
        <v>283</v>
      </c>
      <c r="B263" t="s">
        <v>289</v>
      </c>
      <c r="C263" t="s">
        <v>193</v>
      </c>
      <c r="D263" t="s">
        <v>951</v>
      </c>
      <c r="E263" t="s">
        <v>194</v>
      </c>
      <c r="F263">
        <v>1</v>
      </c>
    </row>
    <row r="264" spans="1:6" x14ac:dyDescent="0.45">
      <c r="A264" t="s">
        <v>283</v>
      </c>
      <c r="B264" t="s">
        <v>289</v>
      </c>
      <c r="C264" t="s">
        <v>195</v>
      </c>
      <c r="D264" t="s">
        <v>949</v>
      </c>
      <c r="E264" t="s">
        <v>197</v>
      </c>
      <c r="F264">
        <v>2</v>
      </c>
    </row>
    <row r="265" spans="1:6" x14ac:dyDescent="0.45">
      <c r="A265" t="s">
        <v>283</v>
      </c>
      <c r="B265" t="s">
        <v>289</v>
      </c>
      <c r="C265" t="s">
        <v>195</v>
      </c>
      <c r="D265" t="s">
        <v>949</v>
      </c>
      <c r="E265" t="s">
        <v>201</v>
      </c>
      <c r="F265">
        <v>1</v>
      </c>
    </row>
    <row r="266" spans="1:6" x14ac:dyDescent="0.45">
      <c r="A266" t="s">
        <v>283</v>
      </c>
      <c r="B266" t="s">
        <v>289</v>
      </c>
      <c r="C266" t="s">
        <v>195</v>
      </c>
      <c r="D266" t="s">
        <v>949</v>
      </c>
      <c r="E266" t="s">
        <v>203</v>
      </c>
      <c r="F266">
        <v>1</v>
      </c>
    </row>
    <row r="267" spans="1:6" x14ac:dyDescent="0.45">
      <c r="A267" t="s">
        <v>283</v>
      </c>
      <c r="B267" t="s">
        <v>289</v>
      </c>
      <c r="C267" t="s">
        <v>195</v>
      </c>
      <c r="D267" t="s">
        <v>949</v>
      </c>
      <c r="E267" t="s">
        <v>204</v>
      </c>
      <c r="F267">
        <v>1</v>
      </c>
    </row>
    <row r="268" spans="1:6" x14ac:dyDescent="0.45">
      <c r="A268" t="s">
        <v>283</v>
      </c>
      <c r="B268" t="s">
        <v>289</v>
      </c>
      <c r="C268" t="s">
        <v>195</v>
      </c>
      <c r="D268" t="s">
        <v>949</v>
      </c>
      <c r="E268" t="s">
        <v>224</v>
      </c>
      <c r="F268">
        <v>1</v>
      </c>
    </row>
    <row r="269" spans="1:6" x14ac:dyDescent="0.45">
      <c r="A269" t="s">
        <v>283</v>
      </c>
      <c r="B269" t="s">
        <v>289</v>
      </c>
      <c r="C269" t="s">
        <v>228</v>
      </c>
      <c r="D269" t="s">
        <v>949</v>
      </c>
      <c r="E269" t="s">
        <v>230</v>
      </c>
      <c r="F269">
        <v>3</v>
      </c>
    </row>
    <row r="270" spans="1:6" x14ac:dyDescent="0.45">
      <c r="A270" t="s">
        <v>283</v>
      </c>
      <c r="B270" t="s">
        <v>288</v>
      </c>
      <c r="C270" t="s">
        <v>195</v>
      </c>
      <c r="D270" t="s">
        <v>949</v>
      </c>
      <c r="E270" t="s">
        <v>197</v>
      </c>
      <c r="F270">
        <v>1</v>
      </c>
    </row>
    <row r="271" spans="1:6" x14ac:dyDescent="0.45">
      <c r="A271" t="s">
        <v>283</v>
      </c>
      <c r="B271" t="s">
        <v>288</v>
      </c>
      <c r="C271" t="s">
        <v>195</v>
      </c>
      <c r="D271" t="s">
        <v>949</v>
      </c>
      <c r="E271" t="s">
        <v>203</v>
      </c>
      <c r="F271">
        <v>1</v>
      </c>
    </row>
    <row r="272" spans="1:6" x14ac:dyDescent="0.45">
      <c r="A272" t="s">
        <v>283</v>
      </c>
      <c r="B272" t="s">
        <v>288</v>
      </c>
      <c r="C272" t="s">
        <v>195</v>
      </c>
      <c r="D272" t="s">
        <v>949</v>
      </c>
      <c r="E272" t="s">
        <v>205</v>
      </c>
      <c r="F272">
        <v>1</v>
      </c>
    </row>
    <row r="273" spans="1:6" x14ac:dyDescent="0.45">
      <c r="A273" t="s">
        <v>283</v>
      </c>
      <c r="B273" t="s">
        <v>288</v>
      </c>
      <c r="C273" t="s">
        <v>195</v>
      </c>
      <c r="D273" t="s">
        <v>949</v>
      </c>
      <c r="E273" t="s">
        <v>207</v>
      </c>
      <c r="F273">
        <v>1</v>
      </c>
    </row>
    <row r="274" spans="1:6" x14ac:dyDescent="0.45">
      <c r="A274" t="s">
        <v>283</v>
      </c>
      <c r="B274" t="s">
        <v>288</v>
      </c>
      <c r="C274" t="s">
        <v>195</v>
      </c>
      <c r="D274" t="s">
        <v>949</v>
      </c>
      <c r="E274" t="s">
        <v>210</v>
      </c>
      <c r="F274">
        <v>1</v>
      </c>
    </row>
    <row r="275" spans="1:6" x14ac:dyDescent="0.45">
      <c r="A275" t="s">
        <v>283</v>
      </c>
      <c r="B275" t="s">
        <v>288</v>
      </c>
      <c r="C275" t="s">
        <v>195</v>
      </c>
      <c r="D275" t="s">
        <v>949</v>
      </c>
      <c r="E275" t="s">
        <v>223</v>
      </c>
      <c r="F275">
        <v>1</v>
      </c>
    </row>
    <row r="276" spans="1:6" x14ac:dyDescent="0.45">
      <c r="A276" t="s">
        <v>283</v>
      </c>
      <c r="B276" t="s">
        <v>288</v>
      </c>
      <c r="C276" t="s">
        <v>195</v>
      </c>
      <c r="D276" t="s">
        <v>949</v>
      </c>
      <c r="E276" t="s">
        <v>224</v>
      </c>
      <c r="F276">
        <v>2</v>
      </c>
    </row>
    <row r="277" spans="1:6" x14ac:dyDescent="0.45">
      <c r="A277" t="s">
        <v>283</v>
      </c>
      <c r="B277" t="s">
        <v>288</v>
      </c>
      <c r="C277" t="s">
        <v>195</v>
      </c>
      <c r="D277" t="s">
        <v>951</v>
      </c>
      <c r="E277" t="s">
        <v>202</v>
      </c>
      <c r="F277">
        <v>1</v>
      </c>
    </row>
    <row r="278" spans="1:6" x14ac:dyDescent="0.45">
      <c r="A278" t="s">
        <v>283</v>
      </c>
      <c r="B278" t="s">
        <v>288</v>
      </c>
      <c r="C278" t="s">
        <v>195</v>
      </c>
      <c r="D278" t="s">
        <v>951</v>
      </c>
      <c r="E278" t="s">
        <v>205</v>
      </c>
      <c r="F278">
        <v>1</v>
      </c>
    </row>
    <row r="279" spans="1:6" x14ac:dyDescent="0.45">
      <c r="A279" t="s">
        <v>283</v>
      </c>
      <c r="B279" t="s">
        <v>288</v>
      </c>
      <c r="C279" t="s">
        <v>195</v>
      </c>
      <c r="D279" t="s">
        <v>951</v>
      </c>
      <c r="E279" t="s">
        <v>209</v>
      </c>
      <c r="F279">
        <v>1</v>
      </c>
    </row>
    <row r="280" spans="1:6" x14ac:dyDescent="0.45">
      <c r="A280" t="s">
        <v>283</v>
      </c>
      <c r="B280" t="s">
        <v>288</v>
      </c>
      <c r="C280" t="s">
        <v>195</v>
      </c>
      <c r="D280" t="s">
        <v>951</v>
      </c>
      <c r="E280" t="s">
        <v>223</v>
      </c>
      <c r="F280">
        <v>2</v>
      </c>
    </row>
    <row r="281" spans="1:6" x14ac:dyDescent="0.45">
      <c r="A281" t="s">
        <v>283</v>
      </c>
      <c r="B281" t="s">
        <v>288</v>
      </c>
      <c r="C281" t="s">
        <v>195</v>
      </c>
      <c r="D281" t="s">
        <v>951</v>
      </c>
      <c r="E281" t="s">
        <v>224</v>
      </c>
      <c r="F281">
        <v>1</v>
      </c>
    </row>
    <row r="282" spans="1:6" x14ac:dyDescent="0.45">
      <c r="A282" t="s">
        <v>283</v>
      </c>
      <c r="B282" t="s">
        <v>288</v>
      </c>
      <c r="C282" t="s">
        <v>228</v>
      </c>
      <c r="D282" t="s">
        <v>947</v>
      </c>
      <c r="E282" t="s">
        <v>231</v>
      </c>
      <c r="F282">
        <v>1</v>
      </c>
    </row>
    <row r="283" spans="1:6" x14ac:dyDescent="0.45">
      <c r="A283" t="s">
        <v>283</v>
      </c>
      <c r="B283" t="s">
        <v>288</v>
      </c>
      <c r="C283" t="s">
        <v>228</v>
      </c>
      <c r="D283" t="s">
        <v>949</v>
      </c>
      <c r="E283" t="s">
        <v>230</v>
      </c>
      <c r="F283">
        <v>1</v>
      </c>
    </row>
    <row r="284" spans="1:6" x14ac:dyDescent="0.45">
      <c r="A284" t="s">
        <v>283</v>
      </c>
      <c r="B284" t="s">
        <v>288</v>
      </c>
      <c r="C284" t="s">
        <v>228</v>
      </c>
      <c r="D284" t="s">
        <v>949</v>
      </c>
      <c r="E284" t="s">
        <v>231</v>
      </c>
      <c r="F284">
        <v>4</v>
      </c>
    </row>
    <row r="285" spans="1:6" x14ac:dyDescent="0.45">
      <c r="A285" t="s">
        <v>283</v>
      </c>
      <c r="B285" t="s">
        <v>288</v>
      </c>
      <c r="C285" t="s">
        <v>228</v>
      </c>
      <c r="D285" t="s">
        <v>951</v>
      </c>
      <c r="E285" t="s">
        <v>231</v>
      </c>
      <c r="F285">
        <v>3</v>
      </c>
    </row>
    <row r="286" spans="1:6" x14ac:dyDescent="0.45">
      <c r="A286" t="s">
        <v>283</v>
      </c>
      <c r="B286" t="s">
        <v>1584</v>
      </c>
      <c r="C286" t="s">
        <v>195</v>
      </c>
      <c r="D286" t="s">
        <v>949</v>
      </c>
      <c r="E286" t="s">
        <v>197</v>
      </c>
      <c r="F286">
        <v>1</v>
      </c>
    </row>
    <row r="287" spans="1:6" x14ac:dyDescent="0.45">
      <c r="A287" t="s">
        <v>283</v>
      </c>
      <c r="B287" t="s">
        <v>1584</v>
      </c>
      <c r="C287" t="s">
        <v>195</v>
      </c>
      <c r="D287" t="s">
        <v>951</v>
      </c>
      <c r="E287" t="s">
        <v>209</v>
      </c>
      <c r="F287">
        <v>1</v>
      </c>
    </row>
    <row r="288" spans="1:6" x14ac:dyDescent="0.45">
      <c r="A288" t="s">
        <v>283</v>
      </c>
      <c r="B288" t="s">
        <v>1585</v>
      </c>
      <c r="C288" t="s">
        <v>195</v>
      </c>
      <c r="D288" t="s">
        <v>951</v>
      </c>
      <c r="E288" t="s">
        <v>213</v>
      </c>
      <c r="F288">
        <v>1</v>
      </c>
    </row>
    <row r="289" spans="1:6" x14ac:dyDescent="0.45">
      <c r="A289" t="s">
        <v>283</v>
      </c>
      <c r="B289" t="s">
        <v>287</v>
      </c>
      <c r="C289" t="s">
        <v>193</v>
      </c>
      <c r="D289" t="s">
        <v>949</v>
      </c>
      <c r="E289" t="s">
        <v>194</v>
      </c>
      <c r="F289">
        <v>1</v>
      </c>
    </row>
    <row r="290" spans="1:6" x14ac:dyDescent="0.45">
      <c r="A290" t="s">
        <v>283</v>
      </c>
      <c r="B290" t="s">
        <v>287</v>
      </c>
      <c r="C290" t="s">
        <v>193</v>
      </c>
      <c r="D290" t="s">
        <v>951</v>
      </c>
      <c r="E290" t="s">
        <v>194</v>
      </c>
      <c r="F290">
        <v>1</v>
      </c>
    </row>
    <row r="291" spans="1:6" x14ac:dyDescent="0.45">
      <c r="A291" t="s">
        <v>283</v>
      </c>
      <c r="B291" t="s">
        <v>287</v>
      </c>
      <c r="C291" t="s">
        <v>195</v>
      </c>
      <c r="D291" t="s">
        <v>949</v>
      </c>
      <c r="E291" t="s">
        <v>199</v>
      </c>
      <c r="F291">
        <v>2</v>
      </c>
    </row>
    <row r="292" spans="1:6" x14ac:dyDescent="0.45">
      <c r="A292" t="s">
        <v>283</v>
      </c>
      <c r="B292" t="s">
        <v>287</v>
      </c>
      <c r="C292" t="s">
        <v>195</v>
      </c>
      <c r="D292" t="s">
        <v>949</v>
      </c>
      <c r="E292" t="s">
        <v>203</v>
      </c>
      <c r="F292">
        <v>1</v>
      </c>
    </row>
    <row r="293" spans="1:6" x14ac:dyDescent="0.45">
      <c r="A293" t="s">
        <v>283</v>
      </c>
      <c r="B293" t="s">
        <v>287</v>
      </c>
      <c r="C293" t="s">
        <v>195</v>
      </c>
      <c r="D293" t="s">
        <v>949</v>
      </c>
      <c r="E293" t="s">
        <v>208</v>
      </c>
      <c r="F293">
        <v>1</v>
      </c>
    </row>
    <row r="294" spans="1:6" x14ac:dyDescent="0.45">
      <c r="A294" t="s">
        <v>283</v>
      </c>
      <c r="B294" t="s">
        <v>287</v>
      </c>
      <c r="C294" t="s">
        <v>195</v>
      </c>
      <c r="D294" t="s">
        <v>949</v>
      </c>
      <c r="E294" t="s">
        <v>209</v>
      </c>
      <c r="F294">
        <v>1</v>
      </c>
    </row>
    <row r="295" spans="1:6" x14ac:dyDescent="0.45">
      <c r="A295" t="s">
        <v>283</v>
      </c>
      <c r="B295" t="s">
        <v>287</v>
      </c>
      <c r="C295" t="s">
        <v>195</v>
      </c>
      <c r="D295" t="s">
        <v>951</v>
      </c>
      <c r="E295" t="s">
        <v>202</v>
      </c>
      <c r="F295">
        <v>1</v>
      </c>
    </row>
    <row r="296" spans="1:6" x14ac:dyDescent="0.45">
      <c r="A296" t="s">
        <v>283</v>
      </c>
      <c r="B296" t="s">
        <v>287</v>
      </c>
      <c r="C296" t="s">
        <v>228</v>
      </c>
      <c r="D296" t="s">
        <v>951</v>
      </c>
      <c r="E296" t="s">
        <v>231</v>
      </c>
      <c r="F296">
        <v>3</v>
      </c>
    </row>
    <row r="297" spans="1:6" x14ac:dyDescent="0.45">
      <c r="A297" t="s">
        <v>283</v>
      </c>
      <c r="B297" t="s">
        <v>286</v>
      </c>
      <c r="C297" t="s">
        <v>195</v>
      </c>
      <c r="D297" t="s">
        <v>947</v>
      </c>
      <c r="E297" t="s">
        <v>205</v>
      </c>
      <c r="F297">
        <v>2</v>
      </c>
    </row>
    <row r="298" spans="1:6" x14ac:dyDescent="0.45">
      <c r="A298" t="s">
        <v>283</v>
      </c>
      <c r="B298" t="s">
        <v>286</v>
      </c>
      <c r="C298" t="s">
        <v>195</v>
      </c>
      <c r="D298" t="s">
        <v>947</v>
      </c>
      <c r="E298" t="s">
        <v>223</v>
      </c>
      <c r="F298">
        <v>1</v>
      </c>
    </row>
    <row r="299" spans="1:6" x14ac:dyDescent="0.45">
      <c r="A299" t="s">
        <v>283</v>
      </c>
      <c r="B299" t="s">
        <v>286</v>
      </c>
      <c r="C299" t="s">
        <v>195</v>
      </c>
      <c r="D299" t="s">
        <v>949</v>
      </c>
      <c r="E299" t="s">
        <v>197</v>
      </c>
      <c r="F299">
        <v>2</v>
      </c>
    </row>
    <row r="300" spans="1:6" x14ac:dyDescent="0.45">
      <c r="A300" t="s">
        <v>283</v>
      </c>
      <c r="B300" t="s">
        <v>286</v>
      </c>
      <c r="C300" t="s">
        <v>195</v>
      </c>
      <c r="D300" t="s">
        <v>949</v>
      </c>
      <c r="E300" t="s">
        <v>201</v>
      </c>
      <c r="F300">
        <v>1</v>
      </c>
    </row>
    <row r="301" spans="1:6" x14ac:dyDescent="0.45">
      <c r="A301" t="s">
        <v>283</v>
      </c>
      <c r="B301" t="s">
        <v>286</v>
      </c>
      <c r="C301" t="s">
        <v>195</v>
      </c>
      <c r="D301" t="s">
        <v>949</v>
      </c>
      <c r="E301" t="s">
        <v>202</v>
      </c>
      <c r="F301">
        <v>3</v>
      </c>
    </row>
    <row r="302" spans="1:6" x14ac:dyDescent="0.45">
      <c r="A302" t="s">
        <v>283</v>
      </c>
      <c r="B302" t="s">
        <v>286</v>
      </c>
      <c r="C302" t="s">
        <v>195</v>
      </c>
      <c r="D302" t="s">
        <v>949</v>
      </c>
      <c r="E302" t="s">
        <v>204</v>
      </c>
      <c r="F302">
        <v>4</v>
      </c>
    </row>
    <row r="303" spans="1:6" x14ac:dyDescent="0.45">
      <c r="A303" t="s">
        <v>283</v>
      </c>
      <c r="B303" t="s">
        <v>286</v>
      </c>
      <c r="C303" t="s">
        <v>195</v>
      </c>
      <c r="D303" t="s">
        <v>949</v>
      </c>
      <c r="E303" t="s">
        <v>205</v>
      </c>
      <c r="F303">
        <v>1</v>
      </c>
    </row>
    <row r="304" spans="1:6" x14ac:dyDescent="0.45">
      <c r="A304" t="s">
        <v>283</v>
      </c>
      <c r="B304" t="s">
        <v>286</v>
      </c>
      <c r="C304" t="s">
        <v>195</v>
      </c>
      <c r="D304" t="s">
        <v>949</v>
      </c>
      <c r="E304" t="s">
        <v>208</v>
      </c>
      <c r="F304">
        <v>1</v>
      </c>
    </row>
    <row r="305" spans="1:6" x14ac:dyDescent="0.45">
      <c r="A305" t="s">
        <v>283</v>
      </c>
      <c r="B305" t="s">
        <v>286</v>
      </c>
      <c r="C305" t="s">
        <v>195</v>
      </c>
      <c r="D305" t="s">
        <v>949</v>
      </c>
      <c r="E305" t="s">
        <v>209</v>
      </c>
      <c r="F305">
        <v>9</v>
      </c>
    </row>
    <row r="306" spans="1:6" x14ac:dyDescent="0.45">
      <c r="A306" t="s">
        <v>283</v>
      </c>
      <c r="B306" t="s">
        <v>286</v>
      </c>
      <c r="C306" t="s">
        <v>195</v>
      </c>
      <c r="D306" t="s">
        <v>949</v>
      </c>
      <c r="E306" t="s">
        <v>210</v>
      </c>
      <c r="F306">
        <v>1</v>
      </c>
    </row>
    <row r="307" spans="1:6" x14ac:dyDescent="0.45">
      <c r="A307" t="s">
        <v>283</v>
      </c>
      <c r="B307" t="s">
        <v>286</v>
      </c>
      <c r="C307" t="s">
        <v>195</v>
      </c>
      <c r="D307" t="s">
        <v>949</v>
      </c>
      <c r="E307" t="s">
        <v>213</v>
      </c>
      <c r="F307">
        <v>1</v>
      </c>
    </row>
    <row r="308" spans="1:6" x14ac:dyDescent="0.45">
      <c r="A308" t="s">
        <v>283</v>
      </c>
      <c r="B308" t="s">
        <v>286</v>
      </c>
      <c r="C308" t="s">
        <v>195</v>
      </c>
      <c r="D308" t="s">
        <v>949</v>
      </c>
      <c r="E308" t="s">
        <v>223</v>
      </c>
      <c r="F308">
        <v>1</v>
      </c>
    </row>
    <row r="309" spans="1:6" x14ac:dyDescent="0.45">
      <c r="A309" t="s">
        <v>283</v>
      </c>
      <c r="B309" t="s">
        <v>286</v>
      </c>
      <c r="C309" t="s">
        <v>195</v>
      </c>
      <c r="D309" t="s">
        <v>951</v>
      </c>
      <c r="E309" t="s">
        <v>202</v>
      </c>
      <c r="F309">
        <v>1</v>
      </c>
    </row>
    <row r="310" spans="1:6" x14ac:dyDescent="0.45">
      <c r="A310" t="s">
        <v>283</v>
      </c>
      <c r="B310" t="s">
        <v>286</v>
      </c>
      <c r="C310" t="s">
        <v>195</v>
      </c>
      <c r="D310" t="s">
        <v>951</v>
      </c>
      <c r="E310" t="s">
        <v>204</v>
      </c>
      <c r="F310">
        <v>1</v>
      </c>
    </row>
    <row r="311" spans="1:6" x14ac:dyDescent="0.45">
      <c r="A311" t="s">
        <v>283</v>
      </c>
      <c r="B311" t="s">
        <v>286</v>
      </c>
      <c r="C311" t="s">
        <v>228</v>
      </c>
      <c r="D311" t="s">
        <v>949</v>
      </c>
      <c r="E311" t="s">
        <v>230</v>
      </c>
      <c r="F311">
        <v>8</v>
      </c>
    </row>
    <row r="312" spans="1:6" x14ac:dyDescent="0.45">
      <c r="A312" t="s">
        <v>283</v>
      </c>
      <c r="B312" t="s">
        <v>286</v>
      </c>
      <c r="C312" t="s">
        <v>228</v>
      </c>
      <c r="D312" t="s">
        <v>949</v>
      </c>
      <c r="E312" t="s">
        <v>231</v>
      </c>
      <c r="F312">
        <v>1</v>
      </c>
    </row>
    <row r="313" spans="1:6" x14ac:dyDescent="0.45">
      <c r="A313" t="s">
        <v>283</v>
      </c>
      <c r="B313" t="s">
        <v>286</v>
      </c>
      <c r="C313" t="s">
        <v>228</v>
      </c>
      <c r="D313" t="s">
        <v>951</v>
      </c>
      <c r="E313" t="s">
        <v>231</v>
      </c>
      <c r="F313">
        <v>2</v>
      </c>
    </row>
    <row r="314" spans="1:6" x14ac:dyDescent="0.45">
      <c r="A314" t="s">
        <v>283</v>
      </c>
      <c r="B314" t="s">
        <v>286</v>
      </c>
      <c r="C314" t="s">
        <v>228</v>
      </c>
      <c r="D314" t="s">
        <v>951</v>
      </c>
      <c r="E314" t="s">
        <v>232</v>
      </c>
      <c r="F314">
        <v>2</v>
      </c>
    </row>
    <row r="315" spans="1:6" x14ac:dyDescent="0.45">
      <c r="A315" t="s">
        <v>283</v>
      </c>
      <c r="B315" t="s">
        <v>964</v>
      </c>
      <c r="C315" t="s">
        <v>228</v>
      </c>
      <c r="D315" t="s">
        <v>951</v>
      </c>
      <c r="E315" t="s">
        <v>231</v>
      </c>
      <c r="F315">
        <v>3</v>
      </c>
    </row>
    <row r="316" spans="1:6" x14ac:dyDescent="0.45">
      <c r="A316" t="s">
        <v>283</v>
      </c>
      <c r="B316" t="s">
        <v>963</v>
      </c>
      <c r="C316" t="s">
        <v>228</v>
      </c>
      <c r="D316" t="s">
        <v>949</v>
      </c>
      <c r="E316" t="s">
        <v>231</v>
      </c>
      <c r="F316">
        <v>1</v>
      </c>
    </row>
    <row r="317" spans="1:6" x14ac:dyDescent="0.45">
      <c r="A317" t="s">
        <v>283</v>
      </c>
      <c r="B317" t="s">
        <v>962</v>
      </c>
      <c r="C317" t="s">
        <v>228</v>
      </c>
      <c r="D317" t="s">
        <v>949</v>
      </c>
      <c r="E317" t="s">
        <v>231</v>
      </c>
      <c r="F317">
        <v>1</v>
      </c>
    </row>
    <row r="318" spans="1:6" x14ac:dyDescent="0.45">
      <c r="A318" t="s">
        <v>283</v>
      </c>
      <c r="B318" t="s">
        <v>961</v>
      </c>
      <c r="C318" t="s">
        <v>228</v>
      </c>
      <c r="D318" t="s">
        <v>949</v>
      </c>
      <c r="E318" t="s">
        <v>230</v>
      </c>
      <c r="F318">
        <v>1</v>
      </c>
    </row>
    <row r="319" spans="1:6" x14ac:dyDescent="0.45">
      <c r="A319" t="s">
        <v>283</v>
      </c>
      <c r="B319" t="s">
        <v>960</v>
      </c>
      <c r="C319" t="s">
        <v>228</v>
      </c>
      <c r="D319" t="s">
        <v>951</v>
      </c>
      <c r="E319" t="s">
        <v>231</v>
      </c>
      <c r="F319">
        <v>1</v>
      </c>
    </row>
    <row r="320" spans="1:6" x14ac:dyDescent="0.45">
      <c r="A320" t="s">
        <v>283</v>
      </c>
      <c r="B320" t="s">
        <v>959</v>
      </c>
      <c r="C320" t="s">
        <v>195</v>
      </c>
      <c r="D320" t="s">
        <v>949</v>
      </c>
      <c r="E320" t="s">
        <v>205</v>
      </c>
      <c r="F320">
        <v>1</v>
      </c>
    </row>
    <row r="321" spans="1:6" x14ac:dyDescent="0.45">
      <c r="A321" t="s">
        <v>283</v>
      </c>
      <c r="B321" t="s">
        <v>958</v>
      </c>
      <c r="C321" t="s">
        <v>193</v>
      </c>
      <c r="D321" t="s">
        <v>949</v>
      </c>
      <c r="E321" t="s">
        <v>194</v>
      </c>
      <c r="F321">
        <v>2</v>
      </c>
    </row>
    <row r="322" spans="1:6" x14ac:dyDescent="0.45">
      <c r="A322" t="s">
        <v>283</v>
      </c>
      <c r="B322" t="s">
        <v>957</v>
      </c>
      <c r="C322" t="s">
        <v>193</v>
      </c>
      <c r="D322" t="s">
        <v>949</v>
      </c>
      <c r="E322" t="s">
        <v>194</v>
      </c>
      <c r="F322">
        <v>4</v>
      </c>
    </row>
    <row r="323" spans="1:6" x14ac:dyDescent="0.45">
      <c r="A323" t="s">
        <v>283</v>
      </c>
      <c r="B323" t="s">
        <v>957</v>
      </c>
      <c r="C323" t="s">
        <v>195</v>
      </c>
      <c r="D323" t="s">
        <v>949</v>
      </c>
      <c r="E323" t="s">
        <v>203</v>
      </c>
      <c r="F323">
        <v>1</v>
      </c>
    </row>
    <row r="324" spans="1:6" x14ac:dyDescent="0.45">
      <c r="A324" t="s">
        <v>283</v>
      </c>
      <c r="B324" t="s">
        <v>957</v>
      </c>
      <c r="C324" t="s">
        <v>228</v>
      </c>
      <c r="D324" t="s">
        <v>949</v>
      </c>
      <c r="E324" t="s">
        <v>231</v>
      </c>
      <c r="F324">
        <v>1</v>
      </c>
    </row>
    <row r="325" spans="1:6" x14ac:dyDescent="0.45">
      <c r="A325" t="s">
        <v>321</v>
      </c>
      <c r="B325" t="s">
        <v>323</v>
      </c>
      <c r="C325" t="s">
        <v>228</v>
      </c>
      <c r="D325" t="s">
        <v>949</v>
      </c>
      <c r="E325" t="s">
        <v>230</v>
      </c>
      <c r="F325">
        <v>1</v>
      </c>
    </row>
    <row r="326" spans="1:6" x14ac:dyDescent="0.45">
      <c r="A326" t="s">
        <v>321</v>
      </c>
      <c r="B326" t="s">
        <v>323</v>
      </c>
      <c r="C326" t="s">
        <v>228</v>
      </c>
      <c r="D326" t="s">
        <v>949</v>
      </c>
      <c r="E326" t="s">
        <v>231</v>
      </c>
      <c r="F326">
        <v>1</v>
      </c>
    </row>
    <row r="327" spans="1:6" x14ac:dyDescent="0.45">
      <c r="A327" t="s">
        <v>321</v>
      </c>
      <c r="B327" t="s">
        <v>322</v>
      </c>
      <c r="C327" t="s">
        <v>193</v>
      </c>
      <c r="D327" t="s">
        <v>949</v>
      </c>
      <c r="E327" t="s">
        <v>194</v>
      </c>
      <c r="F327">
        <v>1</v>
      </c>
    </row>
    <row r="328" spans="1:6" x14ac:dyDescent="0.45">
      <c r="A328" t="s">
        <v>321</v>
      </c>
      <c r="B328" t="s">
        <v>322</v>
      </c>
      <c r="C328" t="s">
        <v>193</v>
      </c>
      <c r="D328" t="s">
        <v>951</v>
      </c>
      <c r="E328" t="s">
        <v>194</v>
      </c>
      <c r="F328">
        <v>1</v>
      </c>
    </row>
    <row r="329" spans="1:6" x14ac:dyDescent="0.45">
      <c r="A329" t="s">
        <v>321</v>
      </c>
      <c r="B329" t="s">
        <v>322</v>
      </c>
      <c r="C329" t="s">
        <v>195</v>
      </c>
      <c r="D329" t="s">
        <v>949</v>
      </c>
      <c r="E329" t="s">
        <v>204</v>
      </c>
      <c r="F329">
        <v>2</v>
      </c>
    </row>
    <row r="330" spans="1:6" x14ac:dyDescent="0.45">
      <c r="A330" t="s">
        <v>321</v>
      </c>
      <c r="B330" t="s">
        <v>322</v>
      </c>
      <c r="C330" t="s">
        <v>195</v>
      </c>
      <c r="D330" t="s">
        <v>949</v>
      </c>
      <c r="E330" t="s">
        <v>209</v>
      </c>
      <c r="F330">
        <v>1</v>
      </c>
    </row>
    <row r="331" spans="1:6" x14ac:dyDescent="0.45">
      <c r="A331" t="s">
        <v>321</v>
      </c>
      <c r="B331" t="s">
        <v>322</v>
      </c>
      <c r="C331" t="s">
        <v>195</v>
      </c>
      <c r="D331" t="s">
        <v>949</v>
      </c>
      <c r="E331" t="s">
        <v>224</v>
      </c>
      <c r="F331">
        <v>1</v>
      </c>
    </row>
    <row r="332" spans="1:6" x14ac:dyDescent="0.45">
      <c r="A332" t="s">
        <v>321</v>
      </c>
      <c r="B332" t="s">
        <v>322</v>
      </c>
      <c r="C332" t="s">
        <v>195</v>
      </c>
      <c r="D332" t="s">
        <v>951</v>
      </c>
      <c r="E332" t="s">
        <v>202</v>
      </c>
      <c r="F332">
        <v>1</v>
      </c>
    </row>
    <row r="333" spans="1:6" x14ac:dyDescent="0.45">
      <c r="A333" t="s">
        <v>324</v>
      </c>
      <c r="B333" t="s">
        <v>990</v>
      </c>
      <c r="C333" t="s">
        <v>193</v>
      </c>
      <c r="D333" t="s">
        <v>949</v>
      </c>
      <c r="E333" t="s">
        <v>194</v>
      </c>
      <c r="F333">
        <v>1</v>
      </c>
    </row>
    <row r="334" spans="1:6" x14ac:dyDescent="0.45">
      <c r="A334" t="s">
        <v>324</v>
      </c>
      <c r="B334" t="s">
        <v>329</v>
      </c>
      <c r="C334" t="s">
        <v>193</v>
      </c>
      <c r="D334" t="s">
        <v>949</v>
      </c>
      <c r="E334" t="s">
        <v>194</v>
      </c>
      <c r="F334">
        <v>1</v>
      </c>
    </row>
    <row r="335" spans="1:6" x14ac:dyDescent="0.45">
      <c r="A335" t="s">
        <v>324</v>
      </c>
      <c r="B335" t="s">
        <v>328</v>
      </c>
      <c r="C335" t="s">
        <v>228</v>
      </c>
      <c r="D335" t="s">
        <v>949</v>
      </c>
      <c r="E335" t="s">
        <v>230</v>
      </c>
      <c r="F335">
        <v>1</v>
      </c>
    </row>
    <row r="336" spans="1:6" x14ac:dyDescent="0.45">
      <c r="A336" t="s">
        <v>324</v>
      </c>
      <c r="B336" t="s">
        <v>328</v>
      </c>
      <c r="C336" t="s">
        <v>228</v>
      </c>
      <c r="D336" t="s">
        <v>949</v>
      </c>
      <c r="E336" t="s">
        <v>231</v>
      </c>
      <c r="F336">
        <v>1</v>
      </c>
    </row>
    <row r="337" spans="1:6" x14ac:dyDescent="0.45">
      <c r="A337" t="s">
        <v>324</v>
      </c>
      <c r="B337" t="s">
        <v>328</v>
      </c>
      <c r="C337" t="s">
        <v>228</v>
      </c>
      <c r="D337" t="s">
        <v>949</v>
      </c>
      <c r="E337" t="s">
        <v>233</v>
      </c>
      <c r="F337">
        <v>1</v>
      </c>
    </row>
    <row r="338" spans="1:6" x14ac:dyDescent="0.45">
      <c r="A338" t="s">
        <v>324</v>
      </c>
      <c r="B338" t="s">
        <v>328</v>
      </c>
      <c r="C338" t="s">
        <v>228</v>
      </c>
      <c r="D338" t="s">
        <v>951</v>
      </c>
      <c r="E338" t="s">
        <v>230</v>
      </c>
      <c r="F338">
        <v>2</v>
      </c>
    </row>
    <row r="339" spans="1:6" x14ac:dyDescent="0.45">
      <c r="A339" t="s">
        <v>324</v>
      </c>
      <c r="B339" t="s">
        <v>326</v>
      </c>
      <c r="C339" t="s">
        <v>193</v>
      </c>
      <c r="D339" t="s">
        <v>951</v>
      </c>
      <c r="E339" t="s">
        <v>194</v>
      </c>
      <c r="F339">
        <v>1</v>
      </c>
    </row>
    <row r="340" spans="1:6" x14ac:dyDescent="0.45">
      <c r="A340" t="s">
        <v>324</v>
      </c>
      <c r="B340" t="s">
        <v>326</v>
      </c>
      <c r="C340" t="s">
        <v>195</v>
      </c>
      <c r="D340" t="s">
        <v>949</v>
      </c>
      <c r="E340" t="s">
        <v>204</v>
      </c>
      <c r="F340">
        <v>2</v>
      </c>
    </row>
    <row r="341" spans="1:6" x14ac:dyDescent="0.45">
      <c r="A341" t="s">
        <v>324</v>
      </c>
      <c r="B341" t="s">
        <v>326</v>
      </c>
      <c r="C341" t="s">
        <v>195</v>
      </c>
      <c r="D341" t="s">
        <v>949</v>
      </c>
      <c r="E341" t="s">
        <v>205</v>
      </c>
      <c r="F341">
        <v>1</v>
      </c>
    </row>
    <row r="342" spans="1:6" x14ac:dyDescent="0.45">
      <c r="A342" t="s">
        <v>324</v>
      </c>
      <c r="B342" t="s">
        <v>326</v>
      </c>
      <c r="C342" t="s">
        <v>195</v>
      </c>
      <c r="D342" t="s">
        <v>949</v>
      </c>
      <c r="E342" t="s">
        <v>207</v>
      </c>
      <c r="F342">
        <v>1</v>
      </c>
    </row>
    <row r="343" spans="1:6" x14ac:dyDescent="0.45">
      <c r="A343" t="s">
        <v>324</v>
      </c>
      <c r="B343" t="s">
        <v>326</v>
      </c>
      <c r="C343" t="s">
        <v>195</v>
      </c>
      <c r="D343" t="s">
        <v>949</v>
      </c>
      <c r="E343" t="s">
        <v>208</v>
      </c>
      <c r="F343">
        <v>1</v>
      </c>
    </row>
    <row r="344" spans="1:6" x14ac:dyDescent="0.45">
      <c r="A344" t="s">
        <v>324</v>
      </c>
      <c r="B344" t="s">
        <v>326</v>
      </c>
      <c r="C344" t="s">
        <v>195</v>
      </c>
      <c r="D344" t="s">
        <v>949</v>
      </c>
      <c r="E344" t="s">
        <v>209</v>
      </c>
      <c r="F344">
        <v>1</v>
      </c>
    </row>
    <row r="345" spans="1:6" x14ac:dyDescent="0.45">
      <c r="A345" t="s">
        <v>324</v>
      </c>
      <c r="B345" t="s">
        <v>326</v>
      </c>
      <c r="C345" t="s">
        <v>195</v>
      </c>
      <c r="D345" t="s">
        <v>949</v>
      </c>
      <c r="E345" t="s">
        <v>210</v>
      </c>
      <c r="F345">
        <v>1</v>
      </c>
    </row>
    <row r="346" spans="1:6" x14ac:dyDescent="0.45">
      <c r="A346" t="s">
        <v>324</v>
      </c>
      <c r="B346" t="s">
        <v>326</v>
      </c>
      <c r="C346" t="s">
        <v>195</v>
      </c>
      <c r="D346" t="s">
        <v>951</v>
      </c>
      <c r="E346" t="s">
        <v>210</v>
      </c>
      <c r="F346">
        <v>1</v>
      </c>
    </row>
    <row r="347" spans="1:6" x14ac:dyDescent="0.45">
      <c r="A347" t="s">
        <v>324</v>
      </c>
      <c r="B347" t="s">
        <v>326</v>
      </c>
      <c r="C347" t="s">
        <v>195</v>
      </c>
      <c r="D347" t="s">
        <v>951</v>
      </c>
      <c r="E347" t="s">
        <v>227</v>
      </c>
      <c r="F347">
        <v>1</v>
      </c>
    </row>
    <row r="348" spans="1:6" x14ac:dyDescent="0.45">
      <c r="A348" t="s">
        <v>324</v>
      </c>
      <c r="B348" t="s">
        <v>326</v>
      </c>
      <c r="C348" t="s">
        <v>228</v>
      </c>
      <c r="D348" t="s">
        <v>949</v>
      </c>
      <c r="E348" t="s">
        <v>231</v>
      </c>
      <c r="F348">
        <v>2</v>
      </c>
    </row>
    <row r="349" spans="1:6" x14ac:dyDescent="0.45">
      <c r="A349" t="s">
        <v>324</v>
      </c>
      <c r="B349" t="s">
        <v>989</v>
      </c>
      <c r="C349" t="s">
        <v>193</v>
      </c>
      <c r="D349" t="s">
        <v>949</v>
      </c>
      <c r="E349" t="s">
        <v>194</v>
      </c>
      <c r="F349">
        <v>1</v>
      </c>
    </row>
    <row r="350" spans="1:6" x14ac:dyDescent="0.45">
      <c r="A350" t="s">
        <v>324</v>
      </c>
      <c r="B350" t="s">
        <v>988</v>
      </c>
      <c r="C350" t="s">
        <v>193</v>
      </c>
      <c r="D350" t="s">
        <v>951</v>
      </c>
      <c r="E350" t="s">
        <v>194</v>
      </c>
      <c r="F350">
        <v>1</v>
      </c>
    </row>
    <row r="351" spans="1:6" x14ac:dyDescent="0.45">
      <c r="A351" t="s">
        <v>324</v>
      </c>
      <c r="B351" t="s">
        <v>1586</v>
      </c>
      <c r="C351" t="s">
        <v>228</v>
      </c>
      <c r="D351" t="s">
        <v>949</v>
      </c>
      <c r="E351" t="s">
        <v>231</v>
      </c>
      <c r="F351">
        <v>1</v>
      </c>
    </row>
    <row r="352" spans="1:6" x14ac:dyDescent="0.45">
      <c r="A352" t="s">
        <v>324</v>
      </c>
      <c r="B352" t="s">
        <v>987</v>
      </c>
      <c r="C352" t="s">
        <v>195</v>
      </c>
      <c r="D352" t="s">
        <v>949</v>
      </c>
      <c r="E352" t="s">
        <v>224</v>
      </c>
      <c r="F352">
        <v>1</v>
      </c>
    </row>
    <row r="353" spans="1:6" x14ac:dyDescent="0.45">
      <c r="A353" t="s">
        <v>324</v>
      </c>
      <c r="B353" t="s">
        <v>987</v>
      </c>
      <c r="C353" t="s">
        <v>195</v>
      </c>
      <c r="D353" t="s">
        <v>951</v>
      </c>
      <c r="E353" t="s">
        <v>206</v>
      </c>
      <c r="F353">
        <v>1</v>
      </c>
    </row>
    <row r="354" spans="1:6" x14ac:dyDescent="0.45">
      <c r="A354" t="s">
        <v>324</v>
      </c>
      <c r="B354" t="s">
        <v>986</v>
      </c>
      <c r="C354" t="s">
        <v>195</v>
      </c>
      <c r="D354" t="s">
        <v>947</v>
      </c>
      <c r="E354" t="s">
        <v>205</v>
      </c>
      <c r="F354">
        <v>1</v>
      </c>
    </row>
    <row r="355" spans="1:6" x14ac:dyDescent="0.45">
      <c r="A355" t="s">
        <v>324</v>
      </c>
      <c r="B355" t="s">
        <v>985</v>
      </c>
      <c r="C355" t="s">
        <v>228</v>
      </c>
      <c r="D355" t="s">
        <v>949</v>
      </c>
      <c r="E355" t="s">
        <v>231</v>
      </c>
      <c r="F355">
        <v>1</v>
      </c>
    </row>
    <row r="356" spans="1:6" x14ac:dyDescent="0.45">
      <c r="A356" t="s">
        <v>331</v>
      </c>
      <c r="B356" t="s">
        <v>334</v>
      </c>
      <c r="C356" t="s">
        <v>195</v>
      </c>
      <c r="D356" t="s">
        <v>949</v>
      </c>
      <c r="E356" t="s">
        <v>210</v>
      </c>
      <c r="F356">
        <v>1</v>
      </c>
    </row>
    <row r="357" spans="1:6" x14ac:dyDescent="0.45">
      <c r="A357" t="s">
        <v>331</v>
      </c>
      <c r="B357" t="s">
        <v>334</v>
      </c>
      <c r="C357" t="s">
        <v>195</v>
      </c>
      <c r="D357" t="s">
        <v>951</v>
      </c>
      <c r="E357" t="s">
        <v>210</v>
      </c>
      <c r="F357">
        <v>1</v>
      </c>
    </row>
    <row r="358" spans="1:6" x14ac:dyDescent="0.45">
      <c r="A358" t="s">
        <v>331</v>
      </c>
      <c r="B358" t="s">
        <v>334</v>
      </c>
      <c r="C358" t="s">
        <v>195</v>
      </c>
      <c r="D358" t="s">
        <v>951</v>
      </c>
      <c r="E358" t="s">
        <v>224</v>
      </c>
      <c r="F358">
        <v>1</v>
      </c>
    </row>
    <row r="359" spans="1:6" x14ac:dyDescent="0.45">
      <c r="A359" t="s">
        <v>331</v>
      </c>
      <c r="B359" t="s">
        <v>1587</v>
      </c>
      <c r="C359" t="s">
        <v>228</v>
      </c>
      <c r="D359" t="s">
        <v>949</v>
      </c>
      <c r="E359" t="s">
        <v>232</v>
      </c>
      <c r="F359">
        <v>1</v>
      </c>
    </row>
    <row r="360" spans="1:6" x14ac:dyDescent="0.45">
      <c r="A360" t="s">
        <v>331</v>
      </c>
      <c r="B360" t="s">
        <v>991</v>
      </c>
      <c r="C360" t="s">
        <v>193</v>
      </c>
      <c r="D360" t="s">
        <v>949</v>
      </c>
      <c r="E360" t="s">
        <v>194</v>
      </c>
      <c r="F360">
        <v>1</v>
      </c>
    </row>
    <row r="361" spans="1:6" x14ac:dyDescent="0.45">
      <c r="A361" t="s">
        <v>331</v>
      </c>
      <c r="B361" t="s">
        <v>991</v>
      </c>
      <c r="C361" t="s">
        <v>195</v>
      </c>
      <c r="D361" t="s">
        <v>949</v>
      </c>
      <c r="E361" t="s">
        <v>210</v>
      </c>
      <c r="F361">
        <v>1</v>
      </c>
    </row>
    <row r="362" spans="1:6" x14ac:dyDescent="0.45">
      <c r="A362" t="s">
        <v>331</v>
      </c>
      <c r="B362" t="s">
        <v>991</v>
      </c>
      <c r="C362" t="s">
        <v>195</v>
      </c>
      <c r="D362" t="s">
        <v>949</v>
      </c>
      <c r="E362" t="s">
        <v>226</v>
      </c>
      <c r="F362">
        <v>1</v>
      </c>
    </row>
    <row r="363" spans="1:6" x14ac:dyDescent="0.45">
      <c r="A363" t="s">
        <v>331</v>
      </c>
      <c r="B363" t="s">
        <v>991</v>
      </c>
      <c r="C363" t="s">
        <v>195</v>
      </c>
      <c r="D363" t="s">
        <v>949</v>
      </c>
      <c r="E363" t="s">
        <v>227</v>
      </c>
      <c r="F363">
        <v>1</v>
      </c>
    </row>
    <row r="364" spans="1:6" x14ac:dyDescent="0.45">
      <c r="A364" t="s">
        <v>331</v>
      </c>
      <c r="B364" t="s">
        <v>991</v>
      </c>
      <c r="C364" t="s">
        <v>228</v>
      </c>
      <c r="D364" t="s">
        <v>949</v>
      </c>
      <c r="E364" t="s">
        <v>230</v>
      </c>
      <c r="F364">
        <v>1</v>
      </c>
    </row>
    <row r="365" spans="1:6" x14ac:dyDescent="0.45">
      <c r="A365" t="s">
        <v>331</v>
      </c>
      <c r="B365" t="s">
        <v>991</v>
      </c>
      <c r="C365" t="s">
        <v>228</v>
      </c>
      <c r="D365" t="s">
        <v>951</v>
      </c>
      <c r="E365" t="s">
        <v>231</v>
      </c>
      <c r="F365">
        <v>3</v>
      </c>
    </row>
    <row r="366" spans="1:6" x14ac:dyDescent="0.45">
      <c r="A366" t="s">
        <v>331</v>
      </c>
      <c r="B366" t="s">
        <v>332</v>
      </c>
      <c r="C366" t="s">
        <v>193</v>
      </c>
      <c r="D366" t="s">
        <v>949</v>
      </c>
      <c r="E366" t="s">
        <v>194</v>
      </c>
      <c r="F366">
        <v>1</v>
      </c>
    </row>
    <row r="367" spans="1:6" x14ac:dyDescent="0.45">
      <c r="A367" t="s">
        <v>331</v>
      </c>
      <c r="B367" t="s">
        <v>332</v>
      </c>
      <c r="C367" t="s">
        <v>228</v>
      </c>
      <c r="D367" t="s">
        <v>949</v>
      </c>
      <c r="E367" t="s">
        <v>230</v>
      </c>
      <c r="F367">
        <v>2</v>
      </c>
    </row>
    <row r="368" spans="1:6" x14ac:dyDescent="0.45">
      <c r="A368" t="s">
        <v>331</v>
      </c>
      <c r="B368" t="s">
        <v>332</v>
      </c>
      <c r="C368" t="s">
        <v>228</v>
      </c>
      <c r="D368" t="s">
        <v>949</v>
      </c>
      <c r="E368" t="s">
        <v>231</v>
      </c>
      <c r="F368">
        <v>2</v>
      </c>
    </row>
    <row r="369" spans="1:6" x14ac:dyDescent="0.45">
      <c r="A369" t="s">
        <v>335</v>
      </c>
      <c r="B369" t="s">
        <v>993</v>
      </c>
      <c r="C369" t="s">
        <v>228</v>
      </c>
      <c r="D369" t="s">
        <v>949</v>
      </c>
      <c r="E369" t="s">
        <v>231</v>
      </c>
      <c r="F369">
        <v>2</v>
      </c>
    </row>
    <row r="370" spans="1:6" x14ac:dyDescent="0.45">
      <c r="A370" t="s">
        <v>335</v>
      </c>
      <c r="B370" t="s">
        <v>993</v>
      </c>
      <c r="C370" t="s">
        <v>228</v>
      </c>
      <c r="D370" t="s">
        <v>951</v>
      </c>
      <c r="E370" t="s">
        <v>230</v>
      </c>
      <c r="F370">
        <v>1</v>
      </c>
    </row>
    <row r="371" spans="1:6" x14ac:dyDescent="0.45">
      <c r="A371" t="s">
        <v>335</v>
      </c>
      <c r="B371" t="s">
        <v>338</v>
      </c>
      <c r="C371" t="s">
        <v>193</v>
      </c>
      <c r="D371" t="s">
        <v>951</v>
      </c>
      <c r="E371" t="s">
        <v>194</v>
      </c>
      <c r="F371">
        <v>1</v>
      </c>
    </row>
    <row r="372" spans="1:6" x14ac:dyDescent="0.45">
      <c r="A372" t="s">
        <v>335</v>
      </c>
      <c r="B372" t="s">
        <v>338</v>
      </c>
      <c r="C372" t="s">
        <v>195</v>
      </c>
      <c r="D372" t="s">
        <v>949</v>
      </c>
      <c r="E372" t="s">
        <v>198</v>
      </c>
      <c r="F372">
        <v>1</v>
      </c>
    </row>
    <row r="373" spans="1:6" x14ac:dyDescent="0.45">
      <c r="A373" t="s">
        <v>335</v>
      </c>
      <c r="B373" t="s">
        <v>338</v>
      </c>
      <c r="C373" t="s">
        <v>195</v>
      </c>
      <c r="D373" t="s">
        <v>949</v>
      </c>
      <c r="E373" t="s">
        <v>202</v>
      </c>
      <c r="F373">
        <v>1</v>
      </c>
    </row>
    <row r="374" spans="1:6" x14ac:dyDescent="0.45">
      <c r="A374" t="s">
        <v>335</v>
      </c>
      <c r="B374" t="s">
        <v>338</v>
      </c>
      <c r="C374" t="s">
        <v>195</v>
      </c>
      <c r="D374" t="s">
        <v>951</v>
      </c>
      <c r="E374" t="s">
        <v>202</v>
      </c>
      <c r="F374">
        <v>1</v>
      </c>
    </row>
    <row r="375" spans="1:6" x14ac:dyDescent="0.45">
      <c r="A375" t="s">
        <v>335</v>
      </c>
      <c r="B375" t="s">
        <v>338</v>
      </c>
      <c r="C375" t="s">
        <v>195</v>
      </c>
      <c r="D375" t="s">
        <v>951</v>
      </c>
      <c r="E375" t="s">
        <v>224</v>
      </c>
      <c r="F375">
        <v>1</v>
      </c>
    </row>
    <row r="376" spans="1:6" x14ac:dyDescent="0.45">
      <c r="A376" t="s">
        <v>335</v>
      </c>
      <c r="B376" t="s">
        <v>337</v>
      </c>
      <c r="C376" t="s">
        <v>193</v>
      </c>
      <c r="D376" t="s">
        <v>949</v>
      </c>
      <c r="E376" t="s">
        <v>194</v>
      </c>
      <c r="F376">
        <v>1</v>
      </c>
    </row>
    <row r="377" spans="1:6" x14ac:dyDescent="0.45">
      <c r="A377" t="s">
        <v>335</v>
      </c>
      <c r="B377" t="s">
        <v>337</v>
      </c>
      <c r="C377" t="s">
        <v>195</v>
      </c>
      <c r="D377" t="s">
        <v>951</v>
      </c>
      <c r="E377" t="s">
        <v>204</v>
      </c>
      <c r="F377">
        <v>1</v>
      </c>
    </row>
    <row r="378" spans="1:6" x14ac:dyDescent="0.45">
      <c r="A378" t="s">
        <v>335</v>
      </c>
      <c r="B378" t="s">
        <v>336</v>
      </c>
      <c r="C378" t="s">
        <v>193</v>
      </c>
      <c r="D378" t="s">
        <v>951</v>
      </c>
      <c r="E378" t="s">
        <v>194</v>
      </c>
      <c r="F378">
        <v>2</v>
      </c>
    </row>
    <row r="379" spans="1:6" x14ac:dyDescent="0.45">
      <c r="A379" t="s">
        <v>335</v>
      </c>
      <c r="B379" t="s">
        <v>336</v>
      </c>
      <c r="C379" t="s">
        <v>195</v>
      </c>
      <c r="D379" t="s">
        <v>949</v>
      </c>
      <c r="E379" t="s">
        <v>197</v>
      </c>
      <c r="F379">
        <v>1</v>
      </c>
    </row>
    <row r="380" spans="1:6" x14ac:dyDescent="0.45">
      <c r="A380" t="s">
        <v>335</v>
      </c>
      <c r="B380" t="s">
        <v>336</v>
      </c>
      <c r="C380" t="s">
        <v>195</v>
      </c>
      <c r="D380" t="s">
        <v>949</v>
      </c>
      <c r="E380" t="s">
        <v>205</v>
      </c>
      <c r="F380">
        <v>1</v>
      </c>
    </row>
    <row r="381" spans="1:6" x14ac:dyDescent="0.45">
      <c r="A381" t="s">
        <v>335</v>
      </c>
      <c r="B381" t="s">
        <v>992</v>
      </c>
      <c r="C381" t="s">
        <v>195</v>
      </c>
      <c r="D381" t="s">
        <v>949</v>
      </c>
      <c r="E381" t="s">
        <v>197</v>
      </c>
      <c r="F381">
        <v>1</v>
      </c>
    </row>
    <row r="382" spans="1:6" x14ac:dyDescent="0.45">
      <c r="A382" t="s">
        <v>335</v>
      </c>
      <c r="B382" t="s">
        <v>992</v>
      </c>
      <c r="C382" t="s">
        <v>195</v>
      </c>
      <c r="D382" t="s">
        <v>949</v>
      </c>
      <c r="E382" t="s">
        <v>205</v>
      </c>
      <c r="F382">
        <v>1</v>
      </c>
    </row>
    <row r="383" spans="1:6" x14ac:dyDescent="0.45">
      <c r="A383" t="s">
        <v>335</v>
      </c>
      <c r="B383" t="s">
        <v>992</v>
      </c>
      <c r="C383" t="s">
        <v>195</v>
      </c>
      <c r="D383" t="s">
        <v>951</v>
      </c>
      <c r="E383" t="s">
        <v>202</v>
      </c>
      <c r="F383">
        <v>1</v>
      </c>
    </row>
    <row r="384" spans="1:6" x14ac:dyDescent="0.45">
      <c r="A384" t="s">
        <v>339</v>
      </c>
      <c r="B384" t="s">
        <v>350</v>
      </c>
      <c r="C384" t="s">
        <v>195</v>
      </c>
      <c r="D384" t="s">
        <v>949</v>
      </c>
      <c r="E384" t="s">
        <v>197</v>
      </c>
      <c r="F384">
        <v>2</v>
      </c>
    </row>
    <row r="385" spans="1:6" x14ac:dyDescent="0.45">
      <c r="A385" t="s">
        <v>339</v>
      </c>
      <c r="B385" t="s">
        <v>350</v>
      </c>
      <c r="C385" t="s">
        <v>195</v>
      </c>
      <c r="D385" t="s">
        <v>949</v>
      </c>
      <c r="E385" t="s">
        <v>200</v>
      </c>
      <c r="F385">
        <v>1</v>
      </c>
    </row>
    <row r="386" spans="1:6" x14ac:dyDescent="0.45">
      <c r="A386" t="s">
        <v>339</v>
      </c>
      <c r="B386" t="s">
        <v>350</v>
      </c>
      <c r="C386" t="s">
        <v>195</v>
      </c>
      <c r="D386" t="s">
        <v>949</v>
      </c>
      <c r="E386" t="s">
        <v>201</v>
      </c>
      <c r="F386">
        <v>1</v>
      </c>
    </row>
    <row r="387" spans="1:6" x14ac:dyDescent="0.45">
      <c r="A387" t="s">
        <v>339</v>
      </c>
      <c r="B387" t="s">
        <v>350</v>
      </c>
      <c r="C387" t="s">
        <v>195</v>
      </c>
      <c r="D387" t="s">
        <v>949</v>
      </c>
      <c r="E387" t="s">
        <v>205</v>
      </c>
      <c r="F387">
        <v>1</v>
      </c>
    </row>
    <row r="388" spans="1:6" x14ac:dyDescent="0.45">
      <c r="A388" t="s">
        <v>339</v>
      </c>
      <c r="B388" t="s">
        <v>350</v>
      </c>
      <c r="C388" t="s">
        <v>195</v>
      </c>
      <c r="D388" t="s">
        <v>949</v>
      </c>
      <c r="E388" t="s">
        <v>210</v>
      </c>
      <c r="F388">
        <v>1</v>
      </c>
    </row>
    <row r="389" spans="1:6" x14ac:dyDescent="0.45">
      <c r="A389" t="s">
        <v>339</v>
      </c>
      <c r="B389" t="s">
        <v>350</v>
      </c>
      <c r="C389" t="s">
        <v>195</v>
      </c>
      <c r="D389" t="s">
        <v>949</v>
      </c>
      <c r="E389" t="s">
        <v>224</v>
      </c>
      <c r="F389">
        <v>1</v>
      </c>
    </row>
    <row r="390" spans="1:6" x14ac:dyDescent="0.45">
      <c r="A390" t="s">
        <v>339</v>
      </c>
      <c r="B390" t="s">
        <v>350</v>
      </c>
      <c r="C390" t="s">
        <v>195</v>
      </c>
      <c r="D390" t="s">
        <v>951</v>
      </c>
      <c r="E390" t="s">
        <v>205</v>
      </c>
      <c r="F390">
        <v>1</v>
      </c>
    </row>
    <row r="391" spans="1:6" x14ac:dyDescent="0.45">
      <c r="A391" t="s">
        <v>339</v>
      </c>
      <c r="B391" t="s">
        <v>1012</v>
      </c>
      <c r="C391" t="s">
        <v>228</v>
      </c>
      <c r="D391" t="s">
        <v>949</v>
      </c>
      <c r="E391" t="s">
        <v>230</v>
      </c>
      <c r="F391">
        <v>1</v>
      </c>
    </row>
    <row r="392" spans="1:6" x14ac:dyDescent="0.45">
      <c r="A392" t="s">
        <v>339</v>
      </c>
      <c r="B392" t="s">
        <v>1012</v>
      </c>
      <c r="C392" t="s">
        <v>228</v>
      </c>
      <c r="D392" t="s">
        <v>951</v>
      </c>
      <c r="E392" t="s">
        <v>231</v>
      </c>
      <c r="F392">
        <v>2</v>
      </c>
    </row>
    <row r="393" spans="1:6" x14ac:dyDescent="0.45">
      <c r="A393" t="s">
        <v>339</v>
      </c>
      <c r="B393" t="s">
        <v>349</v>
      </c>
      <c r="C393" t="s">
        <v>193</v>
      </c>
      <c r="D393" t="s">
        <v>949</v>
      </c>
      <c r="E393" t="s">
        <v>194</v>
      </c>
      <c r="F393">
        <v>7</v>
      </c>
    </row>
    <row r="394" spans="1:6" x14ac:dyDescent="0.45">
      <c r="A394" t="s">
        <v>339</v>
      </c>
      <c r="B394" t="s">
        <v>349</v>
      </c>
      <c r="C394" t="s">
        <v>193</v>
      </c>
      <c r="D394" t="s">
        <v>951</v>
      </c>
      <c r="E394" t="s">
        <v>194</v>
      </c>
      <c r="F394">
        <v>1</v>
      </c>
    </row>
    <row r="395" spans="1:6" x14ac:dyDescent="0.45">
      <c r="A395" t="s">
        <v>339</v>
      </c>
      <c r="B395" t="s">
        <v>349</v>
      </c>
      <c r="C395" t="s">
        <v>195</v>
      </c>
      <c r="D395" t="s">
        <v>947</v>
      </c>
      <c r="E395" t="s">
        <v>209</v>
      </c>
      <c r="F395">
        <v>1</v>
      </c>
    </row>
    <row r="396" spans="1:6" x14ac:dyDescent="0.45">
      <c r="A396" t="s">
        <v>339</v>
      </c>
      <c r="B396" t="s">
        <v>349</v>
      </c>
      <c r="C396" t="s">
        <v>195</v>
      </c>
      <c r="D396" t="s">
        <v>949</v>
      </c>
      <c r="E396" t="s">
        <v>197</v>
      </c>
      <c r="F396">
        <v>1</v>
      </c>
    </row>
    <row r="397" spans="1:6" x14ac:dyDescent="0.45">
      <c r="A397" t="s">
        <v>339</v>
      </c>
      <c r="B397" t="s">
        <v>349</v>
      </c>
      <c r="C397" t="s">
        <v>195</v>
      </c>
      <c r="D397" t="s">
        <v>949</v>
      </c>
      <c r="E397" t="s">
        <v>202</v>
      </c>
      <c r="F397">
        <v>1</v>
      </c>
    </row>
    <row r="398" spans="1:6" x14ac:dyDescent="0.45">
      <c r="A398" t="s">
        <v>339</v>
      </c>
      <c r="B398" t="s">
        <v>349</v>
      </c>
      <c r="C398" t="s">
        <v>195</v>
      </c>
      <c r="D398" t="s">
        <v>949</v>
      </c>
      <c r="E398" t="s">
        <v>203</v>
      </c>
      <c r="F398">
        <v>3</v>
      </c>
    </row>
    <row r="399" spans="1:6" x14ac:dyDescent="0.45">
      <c r="A399" t="s">
        <v>339</v>
      </c>
      <c r="B399" t="s">
        <v>349</v>
      </c>
      <c r="C399" t="s">
        <v>195</v>
      </c>
      <c r="D399" t="s">
        <v>949</v>
      </c>
      <c r="E399" t="s">
        <v>205</v>
      </c>
      <c r="F399">
        <v>7</v>
      </c>
    </row>
    <row r="400" spans="1:6" x14ac:dyDescent="0.45">
      <c r="A400" t="s">
        <v>339</v>
      </c>
      <c r="B400" t="s">
        <v>349</v>
      </c>
      <c r="C400" t="s">
        <v>195</v>
      </c>
      <c r="D400" t="s">
        <v>949</v>
      </c>
      <c r="E400" t="s">
        <v>209</v>
      </c>
      <c r="F400">
        <v>1</v>
      </c>
    </row>
    <row r="401" spans="1:6" x14ac:dyDescent="0.45">
      <c r="A401" t="s">
        <v>339</v>
      </c>
      <c r="B401" t="s">
        <v>349</v>
      </c>
      <c r="C401" t="s">
        <v>195</v>
      </c>
      <c r="D401" t="s">
        <v>949</v>
      </c>
      <c r="E401" t="s">
        <v>224</v>
      </c>
      <c r="F401">
        <v>2</v>
      </c>
    </row>
    <row r="402" spans="1:6" x14ac:dyDescent="0.45">
      <c r="A402" t="s">
        <v>339</v>
      </c>
      <c r="B402" t="s">
        <v>349</v>
      </c>
      <c r="C402" t="s">
        <v>195</v>
      </c>
      <c r="D402" t="s">
        <v>949</v>
      </c>
      <c r="E402" t="s">
        <v>226</v>
      </c>
      <c r="F402">
        <v>1</v>
      </c>
    </row>
    <row r="403" spans="1:6" x14ac:dyDescent="0.45">
      <c r="A403" t="s">
        <v>339</v>
      </c>
      <c r="B403" t="s">
        <v>349</v>
      </c>
      <c r="C403" t="s">
        <v>195</v>
      </c>
      <c r="D403" t="s">
        <v>951</v>
      </c>
      <c r="E403" t="s">
        <v>202</v>
      </c>
      <c r="F403">
        <v>5</v>
      </c>
    </row>
    <row r="404" spans="1:6" x14ac:dyDescent="0.45">
      <c r="A404" t="s">
        <v>339</v>
      </c>
      <c r="B404" t="s">
        <v>349</v>
      </c>
      <c r="C404" t="s">
        <v>195</v>
      </c>
      <c r="D404" t="s">
        <v>951</v>
      </c>
      <c r="E404" t="s">
        <v>203</v>
      </c>
      <c r="F404">
        <v>1</v>
      </c>
    </row>
    <row r="405" spans="1:6" x14ac:dyDescent="0.45">
      <c r="A405" t="s">
        <v>339</v>
      </c>
      <c r="B405" t="s">
        <v>349</v>
      </c>
      <c r="C405" t="s">
        <v>195</v>
      </c>
      <c r="D405" t="s">
        <v>951</v>
      </c>
      <c r="E405" t="s">
        <v>210</v>
      </c>
      <c r="F405">
        <v>1</v>
      </c>
    </row>
    <row r="406" spans="1:6" x14ac:dyDescent="0.45">
      <c r="A406" t="s">
        <v>339</v>
      </c>
      <c r="B406" t="s">
        <v>349</v>
      </c>
      <c r="C406" t="s">
        <v>228</v>
      </c>
      <c r="D406" t="s">
        <v>949</v>
      </c>
      <c r="E406" t="s">
        <v>231</v>
      </c>
      <c r="F406">
        <v>6</v>
      </c>
    </row>
    <row r="407" spans="1:6" x14ac:dyDescent="0.45">
      <c r="A407" t="s">
        <v>339</v>
      </c>
      <c r="B407" t="s">
        <v>349</v>
      </c>
      <c r="C407" t="s">
        <v>228</v>
      </c>
      <c r="D407" t="s">
        <v>951</v>
      </c>
      <c r="E407" t="s">
        <v>231</v>
      </c>
      <c r="F407">
        <v>2</v>
      </c>
    </row>
    <row r="408" spans="1:6" x14ac:dyDescent="0.45">
      <c r="A408" t="s">
        <v>339</v>
      </c>
      <c r="B408" t="s">
        <v>1011</v>
      </c>
      <c r="C408" t="s">
        <v>195</v>
      </c>
      <c r="D408" t="s">
        <v>949</v>
      </c>
      <c r="E408" t="s">
        <v>197</v>
      </c>
      <c r="F408">
        <v>1</v>
      </c>
    </row>
    <row r="409" spans="1:6" x14ac:dyDescent="0.45">
      <c r="A409" t="s">
        <v>339</v>
      </c>
      <c r="B409" t="s">
        <v>348</v>
      </c>
      <c r="C409" t="s">
        <v>193</v>
      </c>
      <c r="D409" t="s">
        <v>951</v>
      </c>
      <c r="E409" t="s">
        <v>194</v>
      </c>
      <c r="F409">
        <v>1</v>
      </c>
    </row>
    <row r="410" spans="1:6" x14ac:dyDescent="0.45">
      <c r="A410" t="s">
        <v>339</v>
      </c>
      <c r="B410" t="s">
        <v>348</v>
      </c>
      <c r="C410" t="s">
        <v>195</v>
      </c>
      <c r="D410" t="s">
        <v>949</v>
      </c>
      <c r="E410" t="s">
        <v>209</v>
      </c>
      <c r="F410">
        <v>1</v>
      </c>
    </row>
    <row r="411" spans="1:6" x14ac:dyDescent="0.45">
      <c r="A411" t="s">
        <v>339</v>
      </c>
      <c r="B411" t="s">
        <v>348</v>
      </c>
      <c r="C411" t="s">
        <v>228</v>
      </c>
      <c r="D411" t="s">
        <v>949</v>
      </c>
      <c r="E411" t="s">
        <v>230</v>
      </c>
      <c r="F411">
        <v>1</v>
      </c>
    </row>
    <row r="412" spans="1:6" x14ac:dyDescent="0.45">
      <c r="A412" t="s">
        <v>339</v>
      </c>
      <c r="B412" t="s">
        <v>348</v>
      </c>
      <c r="C412" t="s">
        <v>228</v>
      </c>
      <c r="D412" t="s">
        <v>949</v>
      </c>
      <c r="E412" t="s">
        <v>231</v>
      </c>
      <c r="F412">
        <v>6</v>
      </c>
    </row>
    <row r="413" spans="1:6" x14ac:dyDescent="0.45">
      <c r="A413" t="s">
        <v>339</v>
      </c>
      <c r="B413" t="s">
        <v>348</v>
      </c>
      <c r="C413" t="s">
        <v>228</v>
      </c>
      <c r="D413" t="s">
        <v>949</v>
      </c>
      <c r="E413" t="s">
        <v>232</v>
      </c>
      <c r="F413">
        <v>1</v>
      </c>
    </row>
    <row r="414" spans="1:6" x14ac:dyDescent="0.45">
      <c r="A414" t="s">
        <v>339</v>
      </c>
      <c r="B414" t="s">
        <v>348</v>
      </c>
      <c r="C414" t="s">
        <v>228</v>
      </c>
      <c r="D414" t="s">
        <v>951</v>
      </c>
      <c r="E414" t="s">
        <v>231</v>
      </c>
      <c r="F414">
        <v>1</v>
      </c>
    </row>
    <row r="415" spans="1:6" x14ac:dyDescent="0.45">
      <c r="A415" t="s">
        <v>339</v>
      </c>
      <c r="B415" t="s">
        <v>1010</v>
      </c>
      <c r="C415" t="s">
        <v>193</v>
      </c>
      <c r="D415" t="s">
        <v>949</v>
      </c>
      <c r="E415" t="s">
        <v>194</v>
      </c>
      <c r="F415">
        <v>2</v>
      </c>
    </row>
    <row r="416" spans="1:6" x14ac:dyDescent="0.45">
      <c r="A416" t="s">
        <v>339</v>
      </c>
      <c r="B416" t="s">
        <v>1010</v>
      </c>
      <c r="C416" t="s">
        <v>193</v>
      </c>
      <c r="D416" t="s">
        <v>951</v>
      </c>
      <c r="E416" t="s">
        <v>194</v>
      </c>
      <c r="F416">
        <v>3</v>
      </c>
    </row>
    <row r="417" spans="1:6" x14ac:dyDescent="0.45">
      <c r="A417" t="s">
        <v>339</v>
      </c>
      <c r="B417" t="s">
        <v>1009</v>
      </c>
      <c r="C417" t="s">
        <v>195</v>
      </c>
      <c r="D417" t="s">
        <v>949</v>
      </c>
      <c r="E417" t="s">
        <v>197</v>
      </c>
      <c r="F417">
        <v>1</v>
      </c>
    </row>
    <row r="418" spans="1:6" x14ac:dyDescent="0.45">
      <c r="A418" t="s">
        <v>339</v>
      </c>
      <c r="B418" t="s">
        <v>1009</v>
      </c>
      <c r="C418" t="s">
        <v>195</v>
      </c>
      <c r="D418" t="s">
        <v>949</v>
      </c>
      <c r="E418" t="s">
        <v>205</v>
      </c>
      <c r="F418">
        <v>1</v>
      </c>
    </row>
    <row r="419" spans="1:6" x14ac:dyDescent="0.45">
      <c r="A419" t="s">
        <v>339</v>
      </c>
      <c r="B419" t="s">
        <v>1009</v>
      </c>
      <c r="C419" t="s">
        <v>195</v>
      </c>
      <c r="D419" t="s">
        <v>951</v>
      </c>
      <c r="E419" t="s">
        <v>204</v>
      </c>
      <c r="F419">
        <v>1</v>
      </c>
    </row>
    <row r="420" spans="1:6" x14ac:dyDescent="0.45">
      <c r="A420" t="s">
        <v>339</v>
      </c>
      <c r="B420" t="s">
        <v>1009</v>
      </c>
      <c r="C420" t="s">
        <v>195</v>
      </c>
      <c r="D420" t="s">
        <v>951</v>
      </c>
      <c r="E420" t="s">
        <v>224</v>
      </c>
      <c r="F420">
        <v>1</v>
      </c>
    </row>
    <row r="421" spans="1:6" x14ac:dyDescent="0.45">
      <c r="A421" t="s">
        <v>339</v>
      </c>
      <c r="B421" t="s">
        <v>1009</v>
      </c>
      <c r="C421" t="s">
        <v>228</v>
      </c>
      <c r="D421" t="s">
        <v>949</v>
      </c>
      <c r="E421" t="s">
        <v>231</v>
      </c>
      <c r="F421">
        <v>1</v>
      </c>
    </row>
    <row r="422" spans="1:6" x14ac:dyDescent="0.45">
      <c r="A422" t="s">
        <v>339</v>
      </c>
      <c r="B422" t="s">
        <v>1008</v>
      </c>
      <c r="C422" t="s">
        <v>193</v>
      </c>
      <c r="D422" t="s">
        <v>949</v>
      </c>
      <c r="E422" t="s">
        <v>194</v>
      </c>
      <c r="F422">
        <v>1</v>
      </c>
    </row>
    <row r="423" spans="1:6" x14ac:dyDescent="0.45">
      <c r="A423" t="s">
        <v>339</v>
      </c>
      <c r="B423" t="s">
        <v>1008</v>
      </c>
      <c r="C423" t="s">
        <v>195</v>
      </c>
      <c r="D423" t="s">
        <v>951</v>
      </c>
      <c r="E423" t="s">
        <v>205</v>
      </c>
      <c r="F423">
        <v>1</v>
      </c>
    </row>
    <row r="424" spans="1:6" x14ac:dyDescent="0.45">
      <c r="A424" t="s">
        <v>339</v>
      </c>
      <c r="B424" t="s">
        <v>1008</v>
      </c>
      <c r="C424" t="s">
        <v>228</v>
      </c>
      <c r="D424" t="s">
        <v>949</v>
      </c>
      <c r="E424" t="s">
        <v>230</v>
      </c>
      <c r="F424">
        <v>5</v>
      </c>
    </row>
    <row r="425" spans="1:6" x14ac:dyDescent="0.45">
      <c r="A425" t="s">
        <v>339</v>
      </c>
      <c r="B425" t="s">
        <v>1008</v>
      </c>
      <c r="C425" t="s">
        <v>228</v>
      </c>
      <c r="D425" t="s">
        <v>949</v>
      </c>
      <c r="E425" t="s">
        <v>231</v>
      </c>
      <c r="F425">
        <v>1</v>
      </c>
    </row>
    <row r="426" spans="1:6" x14ac:dyDescent="0.45">
      <c r="A426" t="s">
        <v>339</v>
      </c>
      <c r="B426" t="s">
        <v>1008</v>
      </c>
      <c r="C426" t="s">
        <v>228</v>
      </c>
      <c r="D426" t="s">
        <v>951</v>
      </c>
      <c r="E426" t="s">
        <v>231</v>
      </c>
      <c r="F426">
        <v>2</v>
      </c>
    </row>
    <row r="427" spans="1:6" x14ac:dyDescent="0.45">
      <c r="A427" t="s">
        <v>339</v>
      </c>
      <c r="B427" t="s">
        <v>1007</v>
      </c>
      <c r="C427" t="s">
        <v>228</v>
      </c>
      <c r="D427" t="s">
        <v>951</v>
      </c>
      <c r="E427" t="s">
        <v>231</v>
      </c>
      <c r="F427">
        <v>2</v>
      </c>
    </row>
    <row r="428" spans="1:6" x14ac:dyDescent="0.45">
      <c r="A428" t="s">
        <v>339</v>
      </c>
      <c r="B428" t="s">
        <v>1588</v>
      </c>
      <c r="C428" t="s">
        <v>193</v>
      </c>
      <c r="D428" t="s">
        <v>951</v>
      </c>
      <c r="E428" t="s">
        <v>194</v>
      </c>
      <c r="F428">
        <v>1</v>
      </c>
    </row>
    <row r="429" spans="1:6" x14ac:dyDescent="0.45">
      <c r="A429" t="s">
        <v>339</v>
      </c>
      <c r="B429" t="s">
        <v>1006</v>
      </c>
      <c r="C429" t="s">
        <v>195</v>
      </c>
      <c r="D429" t="s">
        <v>949</v>
      </c>
      <c r="E429" t="s">
        <v>197</v>
      </c>
      <c r="F429">
        <v>1</v>
      </c>
    </row>
    <row r="430" spans="1:6" x14ac:dyDescent="0.45">
      <c r="A430" t="s">
        <v>339</v>
      </c>
      <c r="B430" t="s">
        <v>1006</v>
      </c>
      <c r="C430" t="s">
        <v>195</v>
      </c>
      <c r="D430" t="s">
        <v>949</v>
      </c>
      <c r="E430" t="s">
        <v>205</v>
      </c>
      <c r="F430">
        <v>2</v>
      </c>
    </row>
    <row r="431" spans="1:6" x14ac:dyDescent="0.45">
      <c r="A431" t="s">
        <v>339</v>
      </c>
      <c r="B431" t="s">
        <v>1006</v>
      </c>
      <c r="C431" t="s">
        <v>195</v>
      </c>
      <c r="D431" t="s">
        <v>949</v>
      </c>
      <c r="E431" t="s">
        <v>210</v>
      </c>
      <c r="F431">
        <v>1</v>
      </c>
    </row>
    <row r="432" spans="1:6" x14ac:dyDescent="0.45">
      <c r="A432" t="s">
        <v>339</v>
      </c>
      <c r="B432" t="s">
        <v>1006</v>
      </c>
      <c r="C432" t="s">
        <v>195</v>
      </c>
      <c r="D432" t="s">
        <v>951</v>
      </c>
      <c r="E432" t="s">
        <v>205</v>
      </c>
      <c r="F432">
        <v>1</v>
      </c>
    </row>
    <row r="433" spans="1:6" x14ac:dyDescent="0.45">
      <c r="A433" t="s">
        <v>339</v>
      </c>
      <c r="B433" t="s">
        <v>1005</v>
      </c>
      <c r="C433" t="s">
        <v>195</v>
      </c>
      <c r="D433" t="s">
        <v>951</v>
      </c>
      <c r="E433" t="s">
        <v>197</v>
      </c>
      <c r="F433">
        <v>1</v>
      </c>
    </row>
    <row r="434" spans="1:6" x14ac:dyDescent="0.45">
      <c r="A434" t="s">
        <v>339</v>
      </c>
      <c r="B434" t="s">
        <v>1005</v>
      </c>
      <c r="C434" t="s">
        <v>195</v>
      </c>
      <c r="D434" t="s">
        <v>951</v>
      </c>
      <c r="E434" t="s">
        <v>202</v>
      </c>
      <c r="F434">
        <v>1</v>
      </c>
    </row>
    <row r="435" spans="1:6" x14ac:dyDescent="0.45">
      <c r="A435" t="s">
        <v>339</v>
      </c>
      <c r="B435" t="s">
        <v>1005</v>
      </c>
      <c r="C435" t="s">
        <v>195</v>
      </c>
      <c r="D435" t="s">
        <v>951</v>
      </c>
      <c r="E435" t="s">
        <v>203</v>
      </c>
      <c r="F435">
        <v>1</v>
      </c>
    </row>
    <row r="436" spans="1:6" x14ac:dyDescent="0.45">
      <c r="A436" t="s">
        <v>339</v>
      </c>
      <c r="B436" t="s">
        <v>1005</v>
      </c>
      <c r="C436" t="s">
        <v>228</v>
      </c>
      <c r="D436" t="s">
        <v>947</v>
      </c>
      <c r="E436" t="s">
        <v>232</v>
      </c>
      <c r="F436">
        <v>1</v>
      </c>
    </row>
    <row r="437" spans="1:6" x14ac:dyDescent="0.45">
      <c r="A437" t="s">
        <v>339</v>
      </c>
      <c r="B437" t="s">
        <v>1005</v>
      </c>
      <c r="C437" t="s">
        <v>228</v>
      </c>
      <c r="D437" t="s">
        <v>949</v>
      </c>
      <c r="E437" t="s">
        <v>230</v>
      </c>
      <c r="F437">
        <v>2</v>
      </c>
    </row>
    <row r="438" spans="1:6" x14ac:dyDescent="0.45">
      <c r="A438" t="s">
        <v>339</v>
      </c>
      <c r="B438" t="s">
        <v>1005</v>
      </c>
      <c r="C438" t="s">
        <v>228</v>
      </c>
      <c r="D438" t="s">
        <v>949</v>
      </c>
      <c r="E438" t="s">
        <v>231</v>
      </c>
      <c r="F438">
        <v>2</v>
      </c>
    </row>
    <row r="439" spans="1:6" x14ac:dyDescent="0.45">
      <c r="A439" t="s">
        <v>339</v>
      </c>
      <c r="B439" t="s">
        <v>1004</v>
      </c>
      <c r="C439" t="s">
        <v>193</v>
      </c>
      <c r="D439" t="s">
        <v>951</v>
      </c>
      <c r="E439" t="s">
        <v>194</v>
      </c>
      <c r="F439">
        <v>1</v>
      </c>
    </row>
    <row r="440" spans="1:6" x14ac:dyDescent="0.45">
      <c r="A440" t="s">
        <v>339</v>
      </c>
      <c r="B440" t="s">
        <v>1003</v>
      </c>
      <c r="C440" t="s">
        <v>193</v>
      </c>
      <c r="D440" t="s">
        <v>951</v>
      </c>
      <c r="E440" t="s">
        <v>194</v>
      </c>
      <c r="F440">
        <v>1</v>
      </c>
    </row>
    <row r="441" spans="1:6" x14ac:dyDescent="0.45">
      <c r="A441" t="s">
        <v>339</v>
      </c>
      <c r="B441" t="s">
        <v>1003</v>
      </c>
      <c r="C441" t="s">
        <v>228</v>
      </c>
      <c r="D441" t="s">
        <v>949</v>
      </c>
      <c r="E441" t="s">
        <v>231</v>
      </c>
      <c r="F441">
        <v>1</v>
      </c>
    </row>
    <row r="442" spans="1:6" x14ac:dyDescent="0.45">
      <c r="A442" t="s">
        <v>339</v>
      </c>
      <c r="B442" t="s">
        <v>1002</v>
      </c>
      <c r="C442" t="s">
        <v>195</v>
      </c>
      <c r="D442" t="s">
        <v>949</v>
      </c>
      <c r="E442" t="s">
        <v>197</v>
      </c>
      <c r="F442">
        <v>2</v>
      </c>
    </row>
    <row r="443" spans="1:6" x14ac:dyDescent="0.45">
      <c r="A443" t="s">
        <v>339</v>
      </c>
      <c r="B443" t="s">
        <v>1002</v>
      </c>
      <c r="C443" t="s">
        <v>195</v>
      </c>
      <c r="D443" t="s">
        <v>949</v>
      </c>
      <c r="E443" t="s">
        <v>201</v>
      </c>
      <c r="F443">
        <v>1</v>
      </c>
    </row>
    <row r="444" spans="1:6" x14ac:dyDescent="0.45">
      <c r="A444" t="s">
        <v>339</v>
      </c>
      <c r="B444" t="s">
        <v>1002</v>
      </c>
      <c r="C444" t="s">
        <v>195</v>
      </c>
      <c r="D444" t="s">
        <v>951</v>
      </c>
      <c r="E444" t="s">
        <v>204</v>
      </c>
      <c r="F444">
        <v>2</v>
      </c>
    </row>
    <row r="445" spans="1:6" x14ac:dyDescent="0.45">
      <c r="A445" t="s">
        <v>339</v>
      </c>
      <c r="B445" t="s">
        <v>1002</v>
      </c>
      <c r="C445" t="s">
        <v>195</v>
      </c>
      <c r="D445" t="s">
        <v>951</v>
      </c>
      <c r="E445" t="s">
        <v>224</v>
      </c>
      <c r="F445">
        <v>1</v>
      </c>
    </row>
    <row r="446" spans="1:6" x14ac:dyDescent="0.45">
      <c r="A446" t="s">
        <v>339</v>
      </c>
      <c r="B446" t="s">
        <v>347</v>
      </c>
      <c r="C446" t="s">
        <v>195</v>
      </c>
      <c r="D446" t="s">
        <v>949</v>
      </c>
      <c r="E446" t="s">
        <v>219</v>
      </c>
      <c r="F446">
        <v>1</v>
      </c>
    </row>
    <row r="447" spans="1:6" x14ac:dyDescent="0.45">
      <c r="A447" t="s">
        <v>339</v>
      </c>
      <c r="B447" t="s">
        <v>347</v>
      </c>
      <c r="C447" t="s">
        <v>195</v>
      </c>
      <c r="D447" t="s">
        <v>951</v>
      </c>
      <c r="E447" t="s">
        <v>202</v>
      </c>
      <c r="F447">
        <v>1</v>
      </c>
    </row>
    <row r="448" spans="1:6" x14ac:dyDescent="0.45">
      <c r="A448" t="s">
        <v>339</v>
      </c>
      <c r="B448" t="s">
        <v>347</v>
      </c>
      <c r="C448" t="s">
        <v>195</v>
      </c>
      <c r="D448" t="s">
        <v>951</v>
      </c>
      <c r="E448" t="s">
        <v>210</v>
      </c>
      <c r="F448">
        <v>1</v>
      </c>
    </row>
    <row r="449" spans="1:6" x14ac:dyDescent="0.45">
      <c r="A449" t="s">
        <v>339</v>
      </c>
      <c r="B449" t="s">
        <v>347</v>
      </c>
      <c r="C449" t="s">
        <v>228</v>
      </c>
      <c r="D449" t="s">
        <v>949</v>
      </c>
      <c r="E449" t="s">
        <v>231</v>
      </c>
      <c r="F449">
        <v>3</v>
      </c>
    </row>
    <row r="450" spans="1:6" x14ac:dyDescent="0.45">
      <c r="A450" t="s">
        <v>339</v>
      </c>
      <c r="B450" t="s">
        <v>347</v>
      </c>
      <c r="C450" t="s">
        <v>228</v>
      </c>
      <c r="D450" t="s">
        <v>951</v>
      </c>
      <c r="E450" t="s">
        <v>230</v>
      </c>
      <c r="F450">
        <v>1</v>
      </c>
    </row>
    <row r="451" spans="1:6" x14ac:dyDescent="0.45">
      <c r="A451" t="s">
        <v>339</v>
      </c>
      <c r="B451" t="s">
        <v>1001</v>
      </c>
      <c r="C451" t="s">
        <v>193</v>
      </c>
      <c r="D451" t="s">
        <v>951</v>
      </c>
      <c r="E451" t="s">
        <v>194</v>
      </c>
      <c r="F451">
        <v>1</v>
      </c>
    </row>
    <row r="452" spans="1:6" x14ac:dyDescent="0.45">
      <c r="A452" t="s">
        <v>339</v>
      </c>
      <c r="B452" t="s">
        <v>1001</v>
      </c>
      <c r="C452" t="s">
        <v>195</v>
      </c>
      <c r="D452" t="s">
        <v>951</v>
      </c>
      <c r="E452" t="s">
        <v>209</v>
      </c>
      <c r="F452">
        <v>1</v>
      </c>
    </row>
    <row r="453" spans="1:6" x14ac:dyDescent="0.45">
      <c r="A453" t="s">
        <v>339</v>
      </c>
      <c r="B453" t="s">
        <v>1001</v>
      </c>
      <c r="C453" t="s">
        <v>195</v>
      </c>
      <c r="D453" t="s">
        <v>951</v>
      </c>
      <c r="E453" t="s">
        <v>224</v>
      </c>
      <c r="F453">
        <v>3</v>
      </c>
    </row>
    <row r="454" spans="1:6" x14ac:dyDescent="0.45">
      <c r="A454" t="s">
        <v>339</v>
      </c>
      <c r="B454" t="s">
        <v>346</v>
      </c>
      <c r="C454" t="s">
        <v>195</v>
      </c>
      <c r="D454" t="s">
        <v>949</v>
      </c>
      <c r="E454" t="s">
        <v>205</v>
      </c>
      <c r="F454">
        <v>1</v>
      </c>
    </row>
    <row r="455" spans="1:6" x14ac:dyDescent="0.45">
      <c r="A455" t="s">
        <v>339</v>
      </c>
      <c r="B455" t="s">
        <v>346</v>
      </c>
      <c r="C455" t="s">
        <v>228</v>
      </c>
      <c r="D455" t="s">
        <v>951</v>
      </c>
      <c r="E455" t="s">
        <v>231</v>
      </c>
      <c r="F455">
        <v>1</v>
      </c>
    </row>
    <row r="456" spans="1:6" x14ac:dyDescent="0.45">
      <c r="A456" t="s">
        <v>339</v>
      </c>
      <c r="B456" t="s">
        <v>1000</v>
      </c>
      <c r="C456" t="s">
        <v>193</v>
      </c>
      <c r="D456" t="s">
        <v>951</v>
      </c>
      <c r="E456" t="s">
        <v>194</v>
      </c>
      <c r="F456">
        <v>1</v>
      </c>
    </row>
    <row r="457" spans="1:6" x14ac:dyDescent="0.45">
      <c r="A457" t="s">
        <v>339</v>
      </c>
      <c r="B457" t="s">
        <v>1000</v>
      </c>
      <c r="C457" t="s">
        <v>228</v>
      </c>
      <c r="D457" t="s">
        <v>951</v>
      </c>
      <c r="E457" t="s">
        <v>231</v>
      </c>
      <c r="F457">
        <v>2</v>
      </c>
    </row>
    <row r="458" spans="1:6" x14ac:dyDescent="0.45">
      <c r="A458" t="s">
        <v>339</v>
      </c>
      <c r="B458" t="s">
        <v>187</v>
      </c>
      <c r="C458" t="s">
        <v>193</v>
      </c>
      <c r="D458" t="s">
        <v>949</v>
      </c>
      <c r="E458" t="s">
        <v>194</v>
      </c>
      <c r="F458">
        <v>18</v>
      </c>
    </row>
    <row r="459" spans="1:6" x14ac:dyDescent="0.45">
      <c r="A459" t="s">
        <v>339</v>
      </c>
      <c r="B459" t="s">
        <v>187</v>
      </c>
      <c r="C459" t="s">
        <v>195</v>
      </c>
      <c r="D459" t="s">
        <v>947</v>
      </c>
      <c r="E459" t="s">
        <v>224</v>
      </c>
      <c r="F459">
        <v>1</v>
      </c>
    </row>
    <row r="460" spans="1:6" x14ac:dyDescent="0.45">
      <c r="A460" t="s">
        <v>339</v>
      </c>
      <c r="B460" t="s">
        <v>187</v>
      </c>
      <c r="C460" t="s">
        <v>195</v>
      </c>
      <c r="D460" t="s">
        <v>949</v>
      </c>
      <c r="E460" t="s">
        <v>197</v>
      </c>
      <c r="F460">
        <v>3</v>
      </c>
    </row>
    <row r="461" spans="1:6" x14ac:dyDescent="0.45">
      <c r="A461" t="s">
        <v>339</v>
      </c>
      <c r="B461" t="s">
        <v>187</v>
      </c>
      <c r="C461" t="s">
        <v>195</v>
      </c>
      <c r="D461" t="s">
        <v>949</v>
      </c>
      <c r="E461" t="s">
        <v>200</v>
      </c>
      <c r="F461">
        <v>1</v>
      </c>
    </row>
    <row r="462" spans="1:6" x14ac:dyDescent="0.45">
      <c r="A462" t="s">
        <v>339</v>
      </c>
      <c r="B462" t="s">
        <v>187</v>
      </c>
      <c r="C462" t="s">
        <v>195</v>
      </c>
      <c r="D462" t="s">
        <v>949</v>
      </c>
      <c r="E462" t="s">
        <v>201</v>
      </c>
      <c r="F462">
        <v>2</v>
      </c>
    </row>
    <row r="463" spans="1:6" x14ac:dyDescent="0.45">
      <c r="A463" t="s">
        <v>339</v>
      </c>
      <c r="B463" t="s">
        <v>187</v>
      </c>
      <c r="C463" t="s">
        <v>195</v>
      </c>
      <c r="D463" t="s">
        <v>949</v>
      </c>
      <c r="E463" t="s">
        <v>202</v>
      </c>
      <c r="F463">
        <v>3</v>
      </c>
    </row>
    <row r="464" spans="1:6" x14ac:dyDescent="0.45">
      <c r="A464" t="s">
        <v>339</v>
      </c>
      <c r="B464" t="s">
        <v>187</v>
      </c>
      <c r="C464" t="s">
        <v>195</v>
      </c>
      <c r="D464" t="s">
        <v>949</v>
      </c>
      <c r="E464" t="s">
        <v>203</v>
      </c>
      <c r="F464">
        <v>1</v>
      </c>
    </row>
    <row r="465" spans="1:6" x14ac:dyDescent="0.45">
      <c r="A465" t="s">
        <v>339</v>
      </c>
      <c r="B465" t="s">
        <v>187</v>
      </c>
      <c r="C465" t="s">
        <v>195</v>
      </c>
      <c r="D465" t="s">
        <v>949</v>
      </c>
      <c r="E465" t="s">
        <v>204</v>
      </c>
      <c r="F465">
        <v>1</v>
      </c>
    </row>
    <row r="466" spans="1:6" x14ac:dyDescent="0.45">
      <c r="A466" t="s">
        <v>339</v>
      </c>
      <c r="B466" t="s">
        <v>187</v>
      </c>
      <c r="C466" t="s">
        <v>195</v>
      </c>
      <c r="D466" t="s">
        <v>949</v>
      </c>
      <c r="E466" t="s">
        <v>205</v>
      </c>
      <c r="F466">
        <v>5</v>
      </c>
    </row>
    <row r="467" spans="1:6" x14ac:dyDescent="0.45">
      <c r="A467" t="s">
        <v>339</v>
      </c>
      <c r="B467" t="s">
        <v>187</v>
      </c>
      <c r="C467" t="s">
        <v>195</v>
      </c>
      <c r="D467" t="s">
        <v>949</v>
      </c>
      <c r="E467" t="s">
        <v>209</v>
      </c>
      <c r="F467">
        <v>2</v>
      </c>
    </row>
    <row r="468" spans="1:6" x14ac:dyDescent="0.45">
      <c r="A468" t="s">
        <v>339</v>
      </c>
      <c r="B468" t="s">
        <v>187</v>
      </c>
      <c r="C468" t="s">
        <v>195</v>
      </c>
      <c r="D468" t="s">
        <v>949</v>
      </c>
      <c r="E468" t="s">
        <v>210</v>
      </c>
      <c r="F468">
        <v>5</v>
      </c>
    </row>
    <row r="469" spans="1:6" x14ac:dyDescent="0.45">
      <c r="A469" t="s">
        <v>339</v>
      </c>
      <c r="B469" t="s">
        <v>187</v>
      </c>
      <c r="C469" t="s">
        <v>195</v>
      </c>
      <c r="D469" t="s">
        <v>949</v>
      </c>
      <c r="E469" t="s">
        <v>219</v>
      </c>
      <c r="F469">
        <v>1</v>
      </c>
    </row>
    <row r="470" spans="1:6" x14ac:dyDescent="0.45">
      <c r="A470" t="s">
        <v>339</v>
      </c>
      <c r="B470" t="s">
        <v>187</v>
      </c>
      <c r="C470" t="s">
        <v>195</v>
      </c>
      <c r="D470" t="s">
        <v>949</v>
      </c>
      <c r="E470" t="s">
        <v>224</v>
      </c>
      <c r="F470">
        <v>2</v>
      </c>
    </row>
    <row r="471" spans="1:6" x14ac:dyDescent="0.45">
      <c r="A471" t="s">
        <v>339</v>
      </c>
      <c r="B471" t="s">
        <v>187</v>
      </c>
      <c r="C471" t="s">
        <v>195</v>
      </c>
      <c r="D471" t="s">
        <v>949</v>
      </c>
      <c r="E471" t="s">
        <v>226</v>
      </c>
      <c r="F471">
        <v>1</v>
      </c>
    </row>
    <row r="472" spans="1:6" x14ac:dyDescent="0.45">
      <c r="A472" t="s">
        <v>339</v>
      </c>
      <c r="B472" t="s">
        <v>187</v>
      </c>
      <c r="C472" t="s">
        <v>195</v>
      </c>
      <c r="D472" t="s">
        <v>951</v>
      </c>
      <c r="E472" t="s">
        <v>197</v>
      </c>
      <c r="F472">
        <v>1</v>
      </c>
    </row>
    <row r="473" spans="1:6" x14ac:dyDescent="0.45">
      <c r="A473" t="s">
        <v>339</v>
      </c>
      <c r="B473" t="s">
        <v>187</v>
      </c>
      <c r="C473" t="s">
        <v>195</v>
      </c>
      <c r="D473" t="s">
        <v>951</v>
      </c>
      <c r="E473" t="s">
        <v>203</v>
      </c>
      <c r="F473">
        <v>1</v>
      </c>
    </row>
    <row r="474" spans="1:6" x14ac:dyDescent="0.45">
      <c r="A474" t="s">
        <v>339</v>
      </c>
      <c r="B474" t="s">
        <v>187</v>
      </c>
      <c r="C474" t="s">
        <v>195</v>
      </c>
      <c r="D474" t="s">
        <v>951</v>
      </c>
      <c r="E474" t="s">
        <v>210</v>
      </c>
      <c r="F474">
        <v>1</v>
      </c>
    </row>
    <row r="475" spans="1:6" x14ac:dyDescent="0.45">
      <c r="A475" t="s">
        <v>339</v>
      </c>
      <c r="B475" t="s">
        <v>187</v>
      </c>
      <c r="C475" t="s">
        <v>195</v>
      </c>
      <c r="D475" t="s">
        <v>951</v>
      </c>
      <c r="E475" t="s">
        <v>224</v>
      </c>
      <c r="F475">
        <v>2</v>
      </c>
    </row>
    <row r="476" spans="1:6" x14ac:dyDescent="0.45">
      <c r="A476" t="s">
        <v>339</v>
      </c>
      <c r="B476" t="s">
        <v>187</v>
      </c>
      <c r="C476" t="s">
        <v>228</v>
      </c>
      <c r="D476" t="s">
        <v>949</v>
      </c>
      <c r="E476" t="s">
        <v>229</v>
      </c>
      <c r="F476">
        <v>1</v>
      </c>
    </row>
    <row r="477" spans="1:6" x14ac:dyDescent="0.45">
      <c r="A477" t="s">
        <v>339</v>
      </c>
      <c r="B477" t="s">
        <v>187</v>
      </c>
      <c r="C477" t="s">
        <v>228</v>
      </c>
      <c r="D477" t="s">
        <v>949</v>
      </c>
      <c r="E477" t="s">
        <v>230</v>
      </c>
      <c r="F477">
        <v>10</v>
      </c>
    </row>
    <row r="478" spans="1:6" x14ac:dyDescent="0.45">
      <c r="A478" t="s">
        <v>339</v>
      </c>
      <c r="B478" t="s">
        <v>187</v>
      </c>
      <c r="C478" t="s">
        <v>228</v>
      </c>
      <c r="D478" t="s">
        <v>949</v>
      </c>
      <c r="E478" t="s">
        <v>231</v>
      </c>
      <c r="F478">
        <v>10</v>
      </c>
    </row>
    <row r="479" spans="1:6" x14ac:dyDescent="0.45">
      <c r="A479" t="s">
        <v>339</v>
      </c>
      <c r="B479" t="s">
        <v>187</v>
      </c>
      <c r="C479" t="s">
        <v>228</v>
      </c>
      <c r="D479" t="s">
        <v>949</v>
      </c>
      <c r="E479" t="s">
        <v>232</v>
      </c>
      <c r="F479">
        <v>3</v>
      </c>
    </row>
    <row r="480" spans="1:6" x14ac:dyDescent="0.45">
      <c r="A480" t="s">
        <v>339</v>
      </c>
      <c r="B480" t="s">
        <v>187</v>
      </c>
      <c r="C480" t="s">
        <v>228</v>
      </c>
      <c r="D480" t="s">
        <v>949</v>
      </c>
      <c r="E480" t="s">
        <v>233</v>
      </c>
      <c r="F480">
        <v>1</v>
      </c>
    </row>
    <row r="481" spans="1:6" x14ac:dyDescent="0.45">
      <c r="A481" t="s">
        <v>339</v>
      </c>
      <c r="B481" t="s">
        <v>187</v>
      </c>
      <c r="C481" t="s">
        <v>228</v>
      </c>
      <c r="D481" t="s">
        <v>951</v>
      </c>
      <c r="E481" t="s">
        <v>229</v>
      </c>
      <c r="F481">
        <v>1</v>
      </c>
    </row>
    <row r="482" spans="1:6" x14ac:dyDescent="0.45">
      <c r="A482" t="s">
        <v>339</v>
      </c>
      <c r="B482" t="s">
        <v>187</v>
      </c>
      <c r="C482" t="s">
        <v>228</v>
      </c>
      <c r="D482" t="s">
        <v>951</v>
      </c>
      <c r="E482" t="s">
        <v>231</v>
      </c>
      <c r="F482">
        <v>3</v>
      </c>
    </row>
    <row r="483" spans="1:6" x14ac:dyDescent="0.45">
      <c r="A483" t="s">
        <v>339</v>
      </c>
      <c r="B483" t="s">
        <v>187</v>
      </c>
      <c r="C483" t="s">
        <v>228</v>
      </c>
      <c r="D483" t="s">
        <v>951</v>
      </c>
      <c r="E483" t="s">
        <v>232</v>
      </c>
      <c r="F483">
        <v>1</v>
      </c>
    </row>
    <row r="484" spans="1:6" x14ac:dyDescent="0.45">
      <c r="A484" t="s">
        <v>339</v>
      </c>
      <c r="B484" t="s">
        <v>345</v>
      </c>
      <c r="C484" t="s">
        <v>193</v>
      </c>
      <c r="D484" t="s">
        <v>949</v>
      </c>
      <c r="E484" t="s">
        <v>194</v>
      </c>
      <c r="F484">
        <v>5</v>
      </c>
    </row>
    <row r="485" spans="1:6" x14ac:dyDescent="0.45">
      <c r="A485" t="s">
        <v>339</v>
      </c>
      <c r="B485" t="s">
        <v>345</v>
      </c>
      <c r="C485" t="s">
        <v>195</v>
      </c>
      <c r="D485" t="s">
        <v>949</v>
      </c>
      <c r="E485" t="s">
        <v>204</v>
      </c>
      <c r="F485">
        <v>1</v>
      </c>
    </row>
    <row r="486" spans="1:6" x14ac:dyDescent="0.45">
      <c r="A486" t="s">
        <v>339</v>
      </c>
      <c r="B486" t="s">
        <v>345</v>
      </c>
      <c r="C486" t="s">
        <v>195</v>
      </c>
      <c r="D486" t="s">
        <v>949</v>
      </c>
      <c r="E486" t="s">
        <v>206</v>
      </c>
      <c r="F486">
        <v>1</v>
      </c>
    </row>
    <row r="487" spans="1:6" x14ac:dyDescent="0.45">
      <c r="A487" t="s">
        <v>339</v>
      </c>
      <c r="B487" t="s">
        <v>345</v>
      </c>
      <c r="C487" t="s">
        <v>195</v>
      </c>
      <c r="D487" t="s">
        <v>949</v>
      </c>
      <c r="E487" t="s">
        <v>209</v>
      </c>
      <c r="F487">
        <v>1</v>
      </c>
    </row>
    <row r="488" spans="1:6" x14ac:dyDescent="0.45">
      <c r="A488" t="s">
        <v>339</v>
      </c>
      <c r="B488" t="s">
        <v>345</v>
      </c>
      <c r="C488" t="s">
        <v>195</v>
      </c>
      <c r="D488" t="s">
        <v>949</v>
      </c>
      <c r="E488" t="s">
        <v>224</v>
      </c>
      <c r="F488">
        <v>1</v>
      </c>
    </row>
    <row r="489" spans="1:6" x14ac:dyDescent="0.45">
      <c r="A489" t="s">
        <v>339</v>
      </c>
      <c r="B489" t="s">
        <v>345</v>
      </c>
      <c r="C489" t="s">
        <v>195</v>
      </c>
      <c r="D489" t="s">
        <v>949</v>
      </c>
      <c r="E489" t="s">
        <v>226</v>
      </c>
      <c r="F489">
        <v>1</v>
      </c>
    </row>
    <row r="490" spans="1:6" x14ac:dyDescent="0.45">
      <c r="A490" t="s">
        <v>339</v>
      </c>
      <c r="B490" t="s">
        <v>345</v>
      </c>
      <c r="C490" t="s">
        <v>195</v>
      </c>
      <c r="D490" t="s">
        <v>951</v>
      </c>
      <c r="E490" t="s">
        <v>203</v>
      </c>
      <c r="F490">
        <v>1</v>
      </c>
    </row>
    <row r="491" spans="1:6" x14ac:dyDescent="0.45">
      <c r="A491" t="s">
        <v>339</v>
      </c>
      <c r="B491" t="s">
        <v>345</v>
      </c>
      <c r="C491" t="s">
        <v>195</v>
      </c>
      <c r="D491" t="s">
        <v>951</v>
      </c>
      <c r="E491" t="s">
        <v>224</v>
      </c>
      <c r="F491">
        <v>1</v>
      </c>
    </row>
    <row r="492" spans="1:6" x14ac:dyDescent="0.45">
      <c r="A492" t="s">
        <v>339</v>
      </c>
      <c r="B492" t="s">
        <v>345</v>
      </c>
      <c r="C492" t="s">
        <v>228</v>
      </c>
      <c r="D492" t="s">
        <v>947</v>
      </c>
      <c r="E492" t="s">
        <v>232</v>
      </c>
      <c r="F492">
        <v>1</v>
      </c>
    </row>
    <row r="493" spans="1:6" x14ac:dyDescent="0.45">
      <c r="A493" t="s">
        <v>339</v>
      </c>
      <c r="B493" t="s">
        <v>345</v>
      </c>
      <c r="C493" t="s">
        <v>228</v>
      </c>
      <c r="D493" t="s">
        <v>949</v>
      </c>
      <c r="E493" t="s">
        <v>230</v>
      </c>
      <c r="F493">
        <v>3</v>
      </c>
    </row>
    <row r="494" spans="1:6" x14ac:dyDescent="0.45">
      <c r="A494" t="s">
        <v>339</v>
      </c>
      <c r="B494" t="s">
        <v>345</v>
      </c>
      <c r="C494" t="s">
        <v>228</v>
      </c>
      <c r="D494" t="s">
        <v>949</v>
      </c>
      <c r="E494" t="s">
        <v>231</v>
      </c>
      <c r="F494">
        <v>2</v>
      </c>
    </row>
    <row r="495" spans="1:6" x14ac:dyDescent="0.45">
      <c r="A495" t="s">
        <v>339</v>
      </c>
      <c r="B495" t="s">
        <v>345</v>
      </c>
      <c r="C495" t="s">
        <v>228</v>
      </c>
      <c r="D495" t="s">
        <v>951</v>
      </c>
      <c r="E495" t="s">
        <v>231</v>
      </c>
      <c r="F495">
        <v>3</v>
      </c>
    </row>
    <row r="496" spans="1:6" x14ac:dyDescent="0.45">
      <c r="A496" t="s">
        <v>339</v>
      </c>
      <c r="B496" t="s">
        <v>344</v>
      </c>
      <c r="C496" t="s">
        <v>193</v>
      </c>
      <c r="D496" t="s">
        <v>949</v>
      </c>
      <c r="E496" t="s">
        <v>194</v>
      </c>
      <c r="F496">
        <v>1</v>
      </c>
    </row>
    <row r="497" spans="1:6" x14ac:dyDescent="0.45">
      <c r="A497" t="s">
        <v>339</v>
      </c>
      <c r="B497" t="s">
        <v>344</v>
      </c>
      <c r="C497" t="s">
        <v>193</v>
      </c>
      <c r="D497" t="s">
        <v>951</v>
      </c>
      <c r="E497" t="s">
        <v>194</v>
      </c>
      <c r="F497">
        <v>1</v>
      </c>
    </row>
    <row r="498" spans="1:6" x14ac:dyDescent="0.45">
      <c r="A498" t="s">
        <v>339</v>
      </c>
      <c r="B498" t="s">
        <v>343</v>
      </c>
      <c r="C498" t="s">
        <v>193</v>
      </c>
      <c r="D498" t="s">
        <v>947</v>
      </c>
      <c r="E498" t="s">
        <v>194</v>
      </c>
      <c r="F498">
        <v>2</v>
      </c>
    </row>
    <row r="499" spans="1:6" x14ac:dyDescent="0.45">
      <c r="A499" t="s">
        <v>339</v>
      </c>
      <c r="B499" t="s">
        <v>343</v>
      </c>
      <c r="C499" t="s">
        <v>193</v>
      </c>
      <c r="D499" t="s">
        <v>949</v>
      </c>
      <c r="E499" t="s">
        <v>194</v>
      </c>
      <c r="F499">
        <v>10</v>
      </c>
    </row>
    <row r="500" spans="1:6" x14ac:dyDescent="0.45">
      <c r="A500" t="s">
        <v>339</v>
      </c>
      <c r="B500" t="s">
        <v>343</v>
      </c>
      <c r="C500" t="s">
        <v>193</v>
      </c>
      <c r="D500" t="s">
        <v>951</v>
      </c>
      <c r="E500" t="s">
        <v>194</v>
      </c>
      <c r="F500">
        <v>4</v>
      </c>
    </row>
    <row r="501" spans="1:6" x14ac:dyDescent="0.45">
      <c r="A501" t="s">
        <v>339</v>
      </c>
      <c r="B501" t="s">
        <v>343</v>
      </c>
      <c r="C501" t="s">
        <v>195</v>
      </c>
      <c r="D501" t="s">
        <v>947</v>
      </c>
      <c r="E501" t="s">
        <v>224</v>
      </c>
      <c r="F501">
        <v>1</v>
      </c>
    </row>
    <row r="502" spans="1:6" x14ac:dyDescent="0.45">
      <c r="A502" t="s">
        <v>339</v>
      </c>
      <c r="B502" t="s">
        <v>343</v>
      </c>
      <c r="C502" t="s">
        <v>195</v>
      </c>
      <c r="D502" t="s">
        <v>949</v>
      </c>
      <c r="E502" t="s">
        <v>197</v>
      </c>
      <c r="F502">
        <v>2</v>
      </c>
    </row>
    <row r="503" spans="1:6" x14ac:dyDescent="0.45">
      <c r="A503" t="s">
        <v>339</v>
      </c>
      <c r="B503" t="s">
        <v>343</v>
      </c>
      <c r="C503" t="s">
        <v>195</v>
      </c>
      <c r="D503" t="s">
        <v>949</v>
      </c>
      <c r="E503" t="s">
        <v>200</v>
      </c>
      <c r="F503">
        <v>1</v>
      </c>
    </row>
    <row r="504" spans="1:6" x14ac:dyDescent="0.45">
      <c r="A504" t="s">
        <v>339</v>
      </c>
      <c r="B504" t="s">
        <v>343</v>
      </c>
      <c r="C504" t="s">
        <v>195</v>
      </c>
      <c r="D504" t="s">
        <v>949</v>
      </c>
      <c r="E504" t="s">
        <v>201</v>
      </c>
      <c r="F504">
        <v>1</v>
      </c>
    </row>
    <row r="505" spans="1:6" x14ac:dyDescent="0.45">
      <c r="A505" t="s">
        <v>339</v>
      </c>
      <c r="B505" t="s">
        <v>343</v>
      </c>
      <c r="C505" t="s">
        <v>195</v>
      </c>
      <c r="D505" t="s">
        <v>949</v>
      </c>
      <c r="E505" t="s">
        <v>202</v>
      </c>
      <c r="F505">
        <v>1</v>
      </c>
    </row>
    <row r="506" spans="1:6" x14ac:dyDescent="0.45">
      <c r="A506" t="s">
        <v>339</v>
      </c>
      <c r="B506" t="s">
        <v>343</v>
      </c>
      <c r="C506" t="s">
        <v>195</v>
      </c>
      <c r="D506" t="s">
        <v>949</v>
      </c>
      <c r="E506" t="s">
        <v>203</v>
      </c>
      <c r="F506">
        <v>1</v>
      </c>
    </row>
    <row r="507" spans="1:6" x14ac:dyDescent="0.45">
      <c r="A507" t="s">
        <v>339</v>
      </c>
      <c r="B507" t="s">
        <v>343</v>
      </c>
      <c r="C507" t="s">
        <v>195</v>
      </c>
      <c r="D507" t="s">
        <v>949</v>
      </c>
      <c r="E507" t="s">
        <v>204</v>
      </c>
      <c r="F507">
        <v>1</v>
      </c>
    </row>
    <row r="508" spans="1:6" x14ac:dyDescent="0.45">
      <c r="A508" t="s">
        <v>339</v>
      </c>
      <c r="B508" t="s">
        <v>343</v>
      </c>
      <c r="C508" t="s">
        <v>195</v>
      </c>
      <c r="D508" t="s">
        <v>949</v>
      </c>
      <c r="E508" t="s">
        <v>205</v>
      </c>
      <c r="F508">
        <v>1</v>
      </c>
    </row>
    <row r="509" spans="1:6" x14ac:dyDescent="0.45">
      <c r="A509" t="s">
        <v>339</v>
      </c>
      <c r="B509" t="s">
        <v>343</v>
      </c>
      <c r="C509" t="s">
        <v>195</v>
      </c>
      <c r="D509" t="s">
        <v>949</v>
      </c>
      <c r="E509" t="s">
        <v>219</v>
      </c>
      <c r="F509">
        <v>1</v>
      </c>
    </row>
    <row r="510" spans="1:6" x14ac:dyDescent="0.45">
      <c r="A510" t="s">
        <v>339</v>
      </c>
      <c r="B510" t="s">
        <v>343</v>
      </c>
      <c r="C510" t="s">
        <v>195</v>
      </c>
      <c r="D510" t="s">
        <v>949</v>
      </c>
      <c r="E510" t="s">
        <v>224</v>
      </c>
      <c r="F510">
        <v>4</v>
      </c>
    </row>
    <row r="511" spans="1:6" x14ac:dyDescent="0.45">
      <c r="A511" t="s">
        <v>339</v>
      </c>
      <c r="B511" t="s">
        <v>343</v>
      </c>
      <c r="C511" t="s">
        <v>195</v>
      </c>
      <c r="D511" t="s">
        <v>949</v>
      </c>
      <c r="E511" t="s">
        <v>226</v>
      </c>
      <c r="F511">
        <v>1</v>
      </c>
    </row>
    <row r="512" spans="1:6" x14ac:dyDescent="0.45">
      <c r="A512" t="s">
        <v>339</v>
      </c>
      <c r="B512" t="s">
        <v>343</v>
      </c>
      <c r="C512" t="s">
        <v>195</v>
      </c>
      <c r="D512" t="s">
        <v>951</v>
      </c>
      <c r="E512" t="s">
        <v>197</v>
      </c>
      <c r="F512">
        <v>1</v>
      </c>
    </row>
    <row r="513" spans="1:6" x14ac:dyDescent="0.45">
      <c r="A513" t="s">
        <v>339</v>
      </c>
      <c r="B513" t="s">
        <v>343</v>
      </c>
      <c r="C513" t="s">
        <v>195</v>
      </c>
      <c r="D513" t="s">
        <v>951</v>
      </c>
      <c r="E513" t="s">
        <v>199</v>
      </c>
      <c r="F513">
        <v>1</v>
      </c>
    </row>
    <row r="514" spans="1:6" x14ac:dyDescent="0.45">
      <c r="A514" t="s">
        <v>339</v>
      </c>
      <c r="B514" t="s">
        <v>343</v>
      </c>
      <c r="C514" t="s">
        <v>195</v>
      </c>
      <c r="D514" t="s">
        <v>951</v>
      </c>
      <c r="E514" t="s">
        <v>200</v>
      </c>
      <c r="F514">
        <v>2</v>
      </c>
    </row>
    <row r="515" spans="1:6" x14ac:dyDescent="0.45">
      <c r="A515" t="s">
        <v>339</v>
      </c>
      <c r="B515" t="s">
        <v>343</v>
      </c>
      <c r="C515" t="s">
        <v>195</v>
      </c>
      <c r="D515" t="s">
        <v>951</v>
      </c>
      <c r="E515" t="s">
        <v>202</v>
      </c>
      <c r="F515">
        <v>1</v>
      </c>
    </row>
    <row r="516" spans="1:6" x14ac:dyDescent="0.45">
      <c r="A516" t="s">
        <v>339</v>
      </c>
      <c r="B516" t="s">
        <v>343</v>
      </c>
      <c r="C516" t="s">
        <v>195</v>
      </c>
      <c r="D516" t="s">
        <v>951</v>
      </c>
      <c r="E516" t="s">
        <v>204</v>
      </c>
      <c r="F516">
        <v>2</v>
      </c>
    </row>
    <row r="517" spans="1:6" x14ac:dyDescent="0.45">
      <c r="A517" t="s">
        <v>339</v>
      </c>
      <c r="B517" t="s">
        <v>343</v>
      </c>
      <c r="C517" t="s">
        <v>195</v>
      </c>
      <c r="D517" t="s">
        <v>951</v>
      </c>
      <c r="E517" t="s">
        <v>209</v>
      </c>
      <c r="F517">
        <v>1</v>
      </c>
    </row>
    <row r="518" spans="1:6" x14ac:dyDescent="0.45">
      <c r="A518" t="s">
        <v>339</v>
      </c>
      <c r="B518" t="s">
        <v>343</v>
      </c>
      <c r="C518" t="s">
        <v>195</v>
      </c>
      <c r="D518" t="s">
        <v>951</v>
      </c>
      <c r="E518" t="s">
        <v>224</v>
      </c>
      <c r="F518">
        <v>1</v>
      </c>
    </row>
    <row r="519" spans="1:6" x14ac:dyDescent="0.45">
      <c r="A519" t="s">
        <v>339</v>
      </c>
      <c r="B519" t="s">
        <v>343</v>
      </c>
      <c r="C519" t="s">
        <v>228</v>
      </c>
      <c r="D519" t="s">
        <v>947</v>
      </c>
      <c r="E519" t="s">
        <v>230</v>
      </c>
      <c r="F519">
        <v>1</v>
      </c>
    </row>
    <row r="520" spans="1:6" x14ac:dyDescent="0.45">
      <c r="A520" t="s">
        <v>339</v>
      </c>
      <c r="B520" t="s">
        <v>343</v>
      </c>
      <c r="C520" t="s">
        <v>228</v>
      </c>
      <c r="D520" t="s">
        <v>947</v>
      </c>
      <c r="E520" t="s">
        <v>231</v>
      </c>
      <c r="F520">
        <v>1</v>
      </c>
    </row>
    <row r="521" spans="1:6" x14ac:dyDescent="0.45">
      <c r="A521" t="s">
        <v>339</v>
      </c>
      <c r="B521" t="s">
        <v>343</v>
      </c>
      <c r="C521" t="s">
        <v>228</v>
      </c>
      <c r="D521" t="s">
        <v>949</v>
      </c>
      <c r="E521" t="s">
        <v>230</v>
      </c>
      <c r="F521">
        <v>2</v>
      </c>
    </row>
    <row r="522" spans="1:6" x14ac:dyDescent="0.45">
      <c r="A522" t="s">
        <v>339</v>
      </c>
      <c r="B522" t="s">
        <v>343</v>
      </c>
      <c r="C522" t="s">
        <v>228</v>
      </c>
      <c r="D522" t="s">
        <v>949</v>
      </c>
      <c r="E522" t="s">
        <v>231</v>
      </c>
      <c r="F522">
        <v>5</v>
      </c>
    </row>
    <row r="523" spans="1:6" x14ac:dyDescent="0.45">
      <c r="A523" t="s">
        <v>339</v>
      </c>
      <c r="B523" t="s">
        <v>343</v>
      </c>
      <c r="C523" t="s">
        <v>228</v>
      </c>
      <c r="D523" t="s">
        <v>951</v>
      </c>
      <c r="E523" t="s">
        <v>231</v>
      </c>
      <c r="F523">
        <v>1</v>
      </c>
    </row>
    <row r="524" spans="1:6" x14ac:dyDescent="0.45">
      <c r="A524" t="s">
        <v>339</v>
      </c>
      <c r="B524" t="s">
        <v>999</v>
      </c>
      <c r="C524" t="s">
        <v>193</v>
      </c>
      <c r="D524" t="s">
        <v>949</v>
      </c>
      <c r="E524" t="s">
        <v>194</v>
      </c>
      <c r="F524">
        <v>4</v>
      </c>
    </row>
    <row r="525" spans="1:6" x14ac:dyDescent="0.45">
      <c r="A525" t="s">
        <v>339</v>
      </c>
      <c r="B525" t="s">
        <v>998</v>
      </c>
      <c r="C525" t="s">
        <v>193</v>
      </c>
      <c r="D525" t="s">
        <v>951</v>
      </c>
      <c r="E525" t="s">
        <v>194</v>
      </c>
      <c r="F525">
        <v>1</v>
      </c>
    </row>
    <row r="526" spans="1:6" x14ac:dyDescent="0.45">
      <c r="A526" t="s">
        <v>339</v>
      </c>
      <c r="B526" t="s">
        <v>997</v>
      </c>
      <c r="C526" t="s">
        <v>193</v>
      </c>
      <c r="D526" t="s">
        <v>947</v>
      </c>
      <c r="E526" t="s">
        <v>194</v>
      </c>
      <c r="F526">
        <v>6</v>
      </c>
    </row>
    <row r="527" spans="1:6" x14ac:dyDescent="0.45">
      <c r="A527" t="s">
        <v>339</v>
      </c>
      <c r="B527" t="s">
        <v>997</v>
      </c>
      <c r="C527" t="s">
        <v>193</v>
      </c>
      <c r="D527" t="s">
        <v>949</v>
      </c>
      <c r="E527" t="s">
        <v>194</v>
      </c>
      <c r="F527">
        <v>1</v>
      </c>
    </row>
    <row r="528" spans="1:6" x14ac:dyDescent="0.45">
      <c r="A528" t="s">
        <v>339</v>
      </c>
      <c r="B528" t="s">
        <v>997</v>
      </c>
      <c r="C528" t="s">
        <v>193</v>
      </c>
      <c r="D528" t="s">
        <v>951</v>
      </c>
      <c r="E528" t="s">
        <v>194</v>
      </c>
      <c r="F528">
        <v>1</v>
      </c>
    </row>
    <row r="529" spans="1:6" x14ac:dyDescent="0.45">
      <c r="A529" t="s">
        <v>339</v>
      </c>
      <c r="B529" t="s">
        <v>342</v>
      </c>
      <c r="C529" t="s">
        <v>193</v>
      </c>
      <c r="D529" t="s">
        <v>949</v>
      </c>
      <c r="E529" t="s">
        <v>194</v>
      </c>
      <c r="F529">
        <v>4</v>
      </c>
    </row>
    <row r="530" spans="1:6" x14ac:dyDescent="0.45">
      <c r="A530" t="s">
        <v>339</v>
      </c>
      <c r="B530" t="s">
        <v>342</v>
      </c>
      <c r="C530" t="s">
        <v>193</v>
      </c>
      <c r="D530" t="s">
        <v>951</v>
      </c>
      <c r="E530" t="s">
        <v>194</v>
      </c>
      <c r="F530">
        <v>1</v>
      </c>
    </row>
    <row r="531" spans="1:6" x14ac:dyDescent="0.45">
      <c r="A531" t="s">
        <v>339</v>
      </c>
      <c r="B531" t="s">
        <v>342</v>
      </c>
      <c r="C531" t="s">
        <v>195</v>
      </c>
      <c r="D531" t="s">
        <v>947</v>
      </c>
      <c r="E531" t="s">
        <v>202</v>
      </c>
      <c r="F531">
        <v>1</v>
      </c>
    </row>
    <row r="532" spans="1:6" x14ac:dyDescent="0.45">
      <c r="A532" t="s">
        <v>339</v>
      </c>
      <c r="B532" t="s">
        <v>342</v>
      </c>
      <c r="C532" t="s">
        <v>195</v>
      </c>
      <c r="D532" t="s">
        <v>949</v>
      </c>
      <c r="E532" t="s">
        <v>197</v>
      </c>
      <c r="F532">
        <v>1</v>
      </c>
    </row>
    <row r="533" spans="1:6" x14ac:dyDescent="0.45">
      <c r="A533" t="s">
        <v>339</v>
      </c>
      <c r="B533" t="s">
        <v>342</v>
      </c>
      <c r="C533" t="s">
        <v>195</v>
      </c>
      <c r="D533" t="s">
        <v>949</v>
      </c>
      <c r="E533" t="s">
        <v>201</v>
      </c>
      <c r="F533">
        <v>1</v>
      </c>
    </row>
    <row r="534" spans="1:6" x14ac:dyDescent="0.45">
      <c r="A534" t="s">
        <v>339</v>
      </c>
      <c r="B534" t="s">
        <v>342</v>
      </c>
      <c r="C534" t="s">
        <v>195</v>
      </c>
      <c r="D534" t="s">
        <v>949</v>
      </c>
      <c r="E534" t="s">
        <v>202</v>
      </c>
      <c r="F534">
        <v>3</v>
      </c>
    </row>
    <row r="535" spans="1:6" x14ac:dyDescent="0.45">
      <c r="A535" t="s">
        <v>339</v>
      </c>
      <c r="B535" t="s">
        <v>342</v>
      </c>
      <c r="C535" t="s">
        <v>195</v>
      </c>
      <c r="D535" t="s">
        <v>949</v>
      </c>
      <c r="E535" t="s">
        <v>203</v>
      </c>
      <c r="F535">
        <v>2</v>
      </c>
    </row>
    <row r="536" spans="1:6" x14ac:dyDescent="0.45">
      <c r="A536" t="s">
        <v>339</v>
      </c>
      <c r="B536" t="s">
        <v>342</v>
      </c>
      <c r="C536" t="s">
        <v>195</v>
      </c>
      <c r="D536" t="s">
        <v>949</v>
      </c>
      <c r="E536" t="s">
        <v>204</v>
      </c>
      <c r="F536">
        <v>4</v>
      </c>
    </row>
    <row r="537" spans="1:6" x14ac:dyDescent="0.45">
      <c r="A537" t="s">
        <v>339</v>
      </c>
      <c r="B537" t="s">
        <v>342</v>
      </c>
      <c r="C537" t="s">
        <v>195</v>
      </c>
      <c r="D537" t="s">
        <v>949</v>
      </c>
      <c r="E537" t="s">
        <v>205</v>
      </c>
      <c r="F537">
        <v>2</v>
      </c>
    </row>
    <row r="538" spans="1:6" x14ac:dyDescent="0.45">
      <c r="A538" t="s">
        <v>339</v>
      </c>
      <c r="B538" t="s">
        <v>342</v>
      </c>
      <c r="C538" t="s">
        <v>195</v>
      </c>
      <c r="D538" t="s">
        <v>949</v>
      </c>
      <c r="E538" t="s">
        <v>206</v>
      </c>
      <c r="F538">
        <v>1</v>
      </c>
    </row>
    <row r="539" spans="1:6" x14ac:dyDescent="0.45">
      <c r="A539" t="s">
        <v>339</v>
      </c>
      <c r="B539" t="s">
        <v>342</v>
      </c>
      <c r="C539" t="s">
        <v>195</v>
      </c>
      <c r="D539" t="s">
        <v>949</v>
      </c>
      <c r="E539" t="s">
        <v>208</v>
      </c>
      <c r="F539">
        <v>3</v>
      </c>
    </row>
    <row r="540" spans="1:6" x14ac:dyDescent="0.45">
      <c r="A540" t="s">
        <v>339</v>
      </c>
      <c r="B540" t="s">
        <v>342</v>
      </c>
      <c r="C540" t="s">
        <v>195</v>
      </c>
      <c r="D540" t="s">
        <v>949</v>
      </c>
      <c r="E540" t="s">
        <v>209</v>
      </c>
      <c r="F540">
        <v>1</v>
      </c>
    </row>
    <row r="541" spans="1:6" x14ac:dyDescent="0.45">
      <c r="A541" t="s">
        <v>339</v>
      </c>
      <c r="B541" t="s">
        <v>342</v>
      </c>
      <c r="C541" t="s">
        <v>195</v>
      </c>
      <c r="D541" t="s">
        <v>949</v>
      </c>
      <c r="E541" t="s">
        <v>210</v>
      </c>
      <c r="F541">
        <v>4</v>
      </c>
    </row>
    <row r="542" spans="1:6" x14ac:dyDescent="0.45">
      <c r="A542" t="s">
        <v>339</v>
      </c>
      <c r="B542" t="s">
        <v>342</v>
      </c>
      <c r="C542" t="s">
        <v>195</v>
      </c>
      <c r="D542" t="s">
        <v>949</v>
      </c>
      <c r="E542" t="s">
        <v>224</v>
      </c>
      <c r="F542">
        <v>1</v>
      </c>
    </row>
    <row r="543" spans="1:6" x14ac:dyDescent="0.45">
      <c r="A543" t="s">
        <v>339</v>
      </c>
      <c r="B543" t="s">
        <v>342</v>
      </c>
      <c r="C543" t="s">
        <v>195</v>
      </c>
      <c r="D543" t="s">
        <v>951</v>
      </c>
      <c r="E543" t="s">
        <v>201</v>
      </c>
      <c r="F543">
        <v>1</v>
      </c>
    </row>
    <row r="544" spans="1:6" x14ac:dyDescent="0.45">
      <c r="A544" t="s">
        <v>339</v>
      </c>
      <c r="B544" t="s">
        <v>342</v>
      </c>
      <c r="C544" t="s">
        <v>195</v>
      </c>
      <c r="D544" t="s">
        <v>951</v>
      </c>
      <c r="E544" t="s">
        <v>202</v>
      </c>
      <c r="F544">
        <v>1</v>
      </c>
    </row>
    <row r="545" spans="1:6" x14ac:dyDescent="0.45">
      <c r="A545" t="s">
        <v>339</v>
      </c>
      <c r="B545" t="s">
        <v>342</v>
      </c>
      <c r="C545" t="s">
        <v>195</v>
      </c>
      <c r="D545" t="s">
        <v>951</v>
      </c>
      <c r="E545" t="s">
        <v>204</v>
      </c>
      <c r="F545">
        <v>1</v>
      </c>
    </row>
    <row r="546" spans="1:6" x14ac:dyDescent="0.45">
      <c r="A546" t="s">
        <v>339</v>
      </c>
      <c r="B546" t="s">
        <v>342</v>
      </c>
      <c r="C546" t="s">
        <v>195</v>
      </c>
      <c r="D546" t="s">
        <v>951</v>
      </c>
      <c r="E546" t="s">
        <v>205</v>
      </c>
      <c r="F546">
        <v>1</v>
      </c>
    </row>
    <row r="547" spans="1:6" x14ac:dyDescent="0.45">
      <c r="A547" t="s">
        <v>339</v>
      </c>
      <c r="B547" t="s">
        <v>342</v>
      </c>
      <c r="C547" t="s">
        <v>195</v>
      </c>
      <c r="D547" t="s">
        <v>951</v>
      </c>
      <c r="E547" t="s">
        <v>210</v>
      </c>
      <c r="F547">
        <v>1</v>
      </c>
    </row>
    <row r="548" spans="1:6" x14ac:dyDescent="0.45">
      <c r="A548" t="s">
        <v>339</v>
      </c>
      <c r="B548" t="s">
        <v>342</v>
      </c>
      <c r="C548" t="s">
        <v>195</v>
      </c>
      <c r="D548" t="s">
        <v>951</v>
      </c>
      <c r="E548" t="s">
        <v>269</v>
      </c>
      <c r="F548">
        <v>1</v>
      </c>
    </row>
    <row r="549" spans="1:6" x14ac:dyDescent="0.45">
      <c r="A549" t="s">
        <v>339</v>
      </c>
      <c r="B549" t="s">
        <v>342</v>
      </c>
      <c r="C549" t="s">
        <v>228</v>
      </c>
      <c r="D549" t="s">
        <v>949</v>
      </c>
      <c r="E549" t="s">
        <v>230</v>
      </c>
      <c r="F549">
        <v>3</v>
      </c>
    </row>
    <row r="550" spans="1:6" x14ac:dyDescent="0.45">
      <c r="A550" t="s">
        <v>339</v>
      </c>
      <c r="B550" t="s">
        <v>342</v>
      </c>
      <c r="C550" t="s">
        <v>228</v>
      </c>
      <c r="D550" t="s">
        <v>949</v>
      </c>
      <c r="E550" t="s">
        <v>231</v>
      </c>
      <c r="F550">
        <v>8</v>
      </c>
    </row>
    <row r="551" spans="1:6" x14ac:dyDescent="0.45">
      <c r="A551" t="s">
        <v>339</v>
      </c>
      <c r="B551" t="s">
        <v>342</v>
      </c>
      <c r="C551" t="s">
        <v>228</v>
      </c>
      <c r="D551" t="s">
        <v>949</v>
      </c>
      <c r="E551" t="s">
        <v>232</v>
      </c>
      <c r="F551">
        <v>2</v>
      </c>
    </row>
    <row r="552" spans="1:6" x14ac:dyDescent="0.45">
      <c r="A552" t="s">
        <v>339</v>
      </c>
      <c r="B552" t="s">
        <v>342</v>
      </c>
      <c r="C552" t="s">
        <v>228</v>
      </c>
      <c r="D552" t="s">
        <v>951</v>
      </c>
      <c r="E552" t="s">
        <v>231</v>
      </c>
      <c r="F552">
        <v>6</v>
      </c>
    </row>
    <row r="553" spans="1:6" x14ac:dyDescent="0.45">
      <c r="A553" t="s">
        <v>339</v>
      </c>
      <c r="B553" t="s">
        <v>996</v>
      </c>
      <c r="C553" t="s">
        <v>228</v>
      </c>
      <c r="D553" t="s">
        <v>951</v>
      </c>
      <c r="E553" t="s">
        <v>231</v>
      </c>
      <c r="F553">
        <v>1</v>
      </c>
    </row>
    <row r="554" spans="1:6" x14ac:dyDescent="0.45">
      <c r="A554" t="s">
        <v>339</v>
      </c>
      <c r="B554" t="s">
        <v>995</v>
      </c>
      <c r="C554" t="s">
        <v>228</v>
      </c>
      <c r="D554" t="s">
        <v>949</v>
      </c>
      <c r="E554" t="s">
        <v>231</v>
      </c>
      <c r="F554">
        <v>1</v>
      </c>
    </row>
    <row r="555" spans="1:6" x14ac:dyDescent="0.45">
      <c r="A555" t="s">
        <v>339</v>
      </c>
      <c r="B555" t="s">
        <v>1589</v>
      </c>
      <c r="C555" t="s">
        <v>228</v>
      </c>
      <c r="D555" t="s">
        <v>951</v>
      </c>
      <c r="E555" t="s">
        <v>230</v>
      </c>
      <c r="F555">
        <v>1</v>
      </c>
    </row>
    <row r="556" spans="1:6" x14ac:dyDescent="0.45">
      <c r="A556" t="s">
        <v>339</v>
      </c>
      <c r="B556" t="s">
        <v>341</v>
      </c>
      <c r="C556" t="s">
        <v>195</v>
      </c>
      <c r="D556" t="s">
        <v>949</v>
      </c>
      <c r="E556" t="s">
        <v>197</v>
      </c>
      <c r="F556">
        <v>1</v>
      </c>
    </row>
    <row r="557" spans="1:6" x14ac:dyDescent="0.45">
      <c r="A557" t="s">
        <v>339</v>
      </c>
      <c r="B557" t="s">
        <v>341</v>
      </c>
      <c r="C557" t="s">
        <v>195</v>
      </c>
      <c r="D557" t="s">
        <v>949</v>
      </c>
      <c r="E557" t="s">
        <v>205</v>
      </c>
      <c r="F557">
        <v>1</v>
      </c>
    </row>
    <row r="558" spans="1:6" x14ac:dyDescent="0.45">
      <c r="A558" t="s">
        <v>339</v>
      </c>
      <c r="B558" t="s">
        <v>341</v>
      </c>
      <c r="C558" t="s">
        <v>228</v>
      </c>
      <c r="D558" t="s">
        <v>951</v>
      </c>
      <c r="E558" t="s">
        <v>231</v>
      </c>
      <c r="F558">
        <v>1</v>
      </c>
    </row>
    <row r="559" spans="1:6" x14ac:dyDescent="0.45">
      <c r="A559" t="s">
        <v>339</v>
      </c>
      <c r="B559" t="s">
        <v>994</v>
      </c>
      <c r="C559" t="s">
        <v>228</v>
      </c>
      <c r="D559" t="s">
        <v>951</v>
      </c>
      <c r="E559" t="s">
        <v>231</v>
      </c>
      <c r="F559">
        <v>1</v>
      </c>
    </row>
    <row r="560" spans="1:6" x14ac:dyDescent="0.45">
      <c r="A560" t="s">
        <v>339</v>
      </c>
      <c r="B560" t="s">
        <v>340</v>
      </c>
      <c r="C560" t="s">
        <v>193</v>
      </c>
      <c r="D560" t="s">
        <v>947</v>
      </c>
      <c r="E560" t="s">
        <v>194</v>
      </c>
      <c r="F560">
        <v>7</v>
      </c>
    </row>
    <row r="561" spans="1:6" x14ac:dyDescent="0.45">
      <c r="A561" t="s">
        <v>339</v>
      </c>
      <c r="B561" t="s">
        <v>340</v>
      </c>
      <c r="C561" t="s">
        <v>193</v>
      </c>
      <c r="D561" t="s">
        <v>949</v>
      </c>
      <c r="E561" t="s">
        <v>194</v>
      </c>
      <c r="F561">
        <v>19</v>
      </c>
    </row>
    <row r="562" spans="1:6" x14ac:dyDescent="0.45">
      <c r="A562" t="s">
        <v>339</v>
      </c>
      <c r="B562" t="s">
        <v>340</v>
      </c>
      <c r="C562" t="s">
        <v>193</v>
      </c>
      <c r="D562" t="s">
        <v>951</v>
      </c>
      <c r="E562" t="s">
        <v>194</v>
      </c>
      <c r="F562">
        <v>22</v>
      </c>
    </row>
    <row r="563" spans="1:6" x14ac:dyDescent="0.45">
      <c r="A563" t="s">
        <v>339</v>
      </c>
      <c r="B563" t="s">
        <v>340</v>
      </c>
      <c r="C563" t="s">
        <v>195</v>
      </c>
      <c r="D563" t="s">
        <v>947</v>
      </c>
      <c r="E563" t="s">
        <v>202</v>
      </c>
      <c r="F563">
        <v>2</v>
      </c>
    </row>
    <row r="564" spans="1:6" x14ac:dyDescent="0.45">
      <c r="A564" t="s">
        <v>339</v>
      </c>
      <c r="B564" t="s">
        <v>340</v>
      </c>
      <c r="C564" t="s">
        <v>195</v>
      </c>
      <c r="D564" t="s">
        <v>947</v>
      </c>
      <c r="E564" t="s">
        <v>205</v>
      </c>
      <c r="F564">
        <v>1</v>
      </c>
    </row>
    <row r="565" spans="1:6" x14ac:dyDescent="0.45">
      <c r="A565" t="s">
        <v>339</v>
      </c>
      <c r="B565" t="s">
        <v>340</v>
      </c>
      <c r="C565" t="s">
        <v>195</v>
      </c>
      <c r="D565" t="s">
        <v>949</v>
      </c>
      <c r="E565" t="s">
        <v>197</v>
      </c>
      <c r="F565">
        <v>2</v>
      </c>
    </row>
    <row r="566" spans="1:6" x14ac:dyDescent="0.45">
      <c r="A566" t="s">
        <v>339</v>
      </c>
      <c r="B566" t="s">
        <v>340</v>
      </c>
      <c r="C566" t="s">
        <v>195</v>
      </c>
      <c r="D566" t="s">
        <v>949</v>
      </c>
      <c r="E566" t="s">
        <v>198</v>
      </c>
      <c r="F566">
        <v>1</v>
      </c>
    </row>
    <row r="567" spans="1:6" x14ac:dyDescent="0.45">
      <c r="A567" t="s">
        <v>339</v>
      </c>
      <c r="B567" t="s">
        <v>340</v>
      </c>
      <c r="C567" t="s">
        <v>195</v>
      </c>
      <c r="D567" t="s">
        <v>949</v>
      </c>
      <c r="E567" t="s">
        <v>200</v>
      </c>
      <c r="F567">
        <v>2</v>
      </c>
    </row>
    <row r="568" spans="1:6" x14ac:dyDescent="0.45">
      <c r="A568" t="s">
        <v>339</v>
      </c>
      <c r="B568" t="s">
        <v>340</v>
      </c>
      <c r="C568" t="s">
        <v>195</v>
      </c>
      <c r="D568" t="s">
        <v>949</v>
      </c>
      <c r="E568" t="s">
        <v>201</v>
      </c>
      <c r="F568">
        <v>5</v>
      </c>
    </row>
    <row r="569" spans="1:6" x14ac:dyDescent="0.45">
      <c r="A569" t="s">
        <v>339</v>
      </c>
      <c r="B569" t="s">
        <v>340</v>
      </c>
      <c r="C569" t="s">
        <v>195</v>
      </c>
      <c r="D569" t="s">
        <v>949</v>
      </c>
      <c r="E569" t="s">
        <v>202</v>
      </c>
      <c r="F569">
        <v>1</v>
      </c>
    </row>
    <row r="570" spans="1:6" x14ac:dyDescent="0.45">
      <c r="A570" t="s">
        <v>339</v>
      </c>
      <c r="B570" t="s">
        <v>340</v>
      </c>
      <c r="C570" t="s">
        <v>195</v>
      </c>
      <c r="D570" t="s">
        <v>949</v>
      </c>
      <c r="E570" t="s">
        <v>204</v>
      </c>
      <c r="F570">
        <v>2</v>
      </c>
    </row>
    <row r="571" spans="1:6" x14ac:dyDescent="0.45">
      <c r="A571" t="s">
        <v>339</v>
      </c>
      <c r="B571" t="s">
        <v>340</v>
      </c>
      <c r="C571" t="s">
        <v>195</v>
      </c>
      <c r="D571" t="s">
        <v>949</v>
      </c>
      <c r="E571" t="s">
        <v>205</v>
      </c>
      <c r="F571">
        <v>3</v>
      </c>
    </row>
    <row r="572" spans="1:6" x14ac:dyDescent="0.45">
      <c r="A572" t="s">
        <v>339</v>
      </c>
      <c r="B572" t="s">
        <v>340</v>
      </c>
      <c r="C572" t="s">
        <v>195</v>
      </c>
      <c r="D572" t="s">
        <v>949</v>
      </c>
      <c r="E572" t="s">
        <v>219</v>
      </c>
      <c r="F572">
        <v>1</v>
      </c>
    </row>
    <row r="573" spans="1:6" x14ac:dyDescent="0.45">
      <c r="A573" t="s">
        <v>339</v>
      </c>
      <c r="B573" t="s">
        <v>340</v>
      </c>
      <c r="C573" t="s">
        <v>195</v>
      </c>
      <c r="D573" t="s">
        <v>949</v>
      </c>
      <c r="E573" t="s">
        <v>224</v>
      </c>
      <c r="F573">
        <v>6</v>
      </c>
    </row>
    <row r="574" spans="1:6" x14ac:dyDescent="0.45">
      <c r="A574" t="s">
        <v>339</v>
      </c>
      <c r="B574" t="s">
        <v>340</v>
      </c>
      <c r="C574" t="s">
        <v>195</v>
      </c>
      <c r="D574" t="s">
        <v>951</v>
      </c>
      <c r="E574" t="s">
        <v>197</v>
      </c>
      <c r="F574">
        <v>1</v>
      </c>
    </row>
    <row r="575" spans="1:6" x14ac:dyDescent="0.45">
      <c r="A575" t="s">
        <v>339</v>
      </c>
      <c r="B575" t="s">
        <v>340</v>
      </c>
      <c r="C575" t="s">
        <v>195</v>
      </c>
      <c r="D575" t="s">
        <v>951</v>
      </c>
      <c r="E575" t="s">
        <v>201</v>
      </c>
      <c r="F575">
        <v>3</v>
      </c>
    </row>
    <row r="576" spans="1:6" x14ac:dyDescent="0.45">
      <c r="A576" t="s">
        <v>339</v>
      </c>
      <c r="B576" t="s">
        <v>340</v>
      </c>
      <c r="C576" t="s">
        <v>195</v>
      </c>
      <c r="D576" t="s">
        <v>951</v>
      </c>
      <c r="E576" t="s">
        <v>202</v>
      </c>
      <c r="F576">
        <v>2</v>
      </c>
    </row>
    <row r="577" spans="1:6" x14ac:dyDescent="0.45">
      <c r="A577" t="s">
        <v>339</v>
      </c>
      <c r="B577" t="s">
        <v>340</v>
      </c>
      <c r="C577" t="s">
        <v>195</v>
      </c>
      <c r="D577" t="s">
        <v>951</v>
      </c>
      <c r="E577" t="s">
        <v>204</v>
      </c>
      <c r="F577">
        <v>4</v>
      </c>
    </row>
    <row r="578" spans="1:6" x14ac:dyDescent="0.45">
      <c r="A578" t="s">
        <v>339</v>
      </c>
      <c r="B578" t="s">
        <v>340</v>
      </c>
      <c r="C578" t="s">
        <v>195</v>
      </c>
      <c r="D578" t="s">
        <v>951</v>
      </c>
      <c r="E578" t="s">
        <v>205</v>
      </c>
      <c r="F578">
        <v>1</v>
      </c>
    </row>
    <row r="579" spans="1:6" x14ac:dyDescent="0.45">
      <c r="A579" t="s">
        <v>339</v>
      </c>
      <c r="B579" t="s">
        <v>340</v>
      </c>
      <c r="C579" t="s">
        <v>195</v>
      </c>
      <c r="D579" t="s">
        <v>951</v>
      </c>
      <c r="E579" t="s">
        <v>210</v>
      </c>
      <c r="F579">
        <v>1</v>
      </c>
    </row>
    <row r="580" spans="1:6" x14ac:dyDescent="0.45">
      <c r="A580" t="s">
        <v>339</v>
      </c>
      <c r="B580" t="s">
        <v>340</v>
      </c>
      <c r="C580" t="s">
        <v>195</v>
      </c>
      <c r="D580" t="s">
        <v>951</v>
      </c>
      <c r="E580" t="s">
        <v>219</v>
      </c>
      <c r="F580">
        <v>1</v>
      </c>
    </row>
    <row r="581" spans="1:6" x14ac:dyDescent="0.45">
      <c r="A581" t="s">
        <v>339</v>
      </c>
      <c r="B581" t="s">
        <v>340</v>
      </c>
      <c r="C581" t="s">
        <v>195</v>
      </c>
      <c r="D581" t="s">
        <v>951</v>
      </c>
      <c r="E581" t="s">
        <v>224</v>
      </c>
      <c r="F581">
        <v>7</v>
      </c>
    </row>
    <row r="582" spans="1:6" x14ac:dyDescent="0.45">
      <c r="A582" t="s">
        <v>339</v>
      </c>
      <c r="B582" t="s">
        <v>340</v>
      </c>
      <c r="C582" t="s">
        <v>195</v>
      </c>
      <c r="D582" t="s">
        <v>951</v>
      </c>
      <c r="E582" t="s">
        <v>226</v>
      </c>
      <c r="F582">
        <v>1</v>
      </c>
    </row>
    <row r="583" spans="1:6" x14ac:dyDescent="0.45">
      <c r="A583" t="s">
        <v>339</v>
      </c>
      <c r="B583" t="s">
        <v>340</v>
      </c>
      <c r="C583" t="s">
        <v>228</v>
      </c>
      <c r="D583" t="s">
        <v>947</v>
      </c>
      <c r="E583" t="s">
        <v>229</v>
      </c>
      <c r="F583">
        <v>3</v>
      </c>
    </row>
    <row r="584" spans="1:6" x14ac:dyDescent="0.45">
      <c r="A584" t="s">
        <v>339</v>
      </c>
      <c r="B584" t="s">
        <v>340</v>
      </c>
      <c r="C584" t="s">
        <v>228</v>
      </c>
      <c r="D584" t="s">
        <v>947</v>
      </c>
      <c r="E584" t="s">
        <v>230</v>
      </c>
      <c r="F584">
        <v>3</v>
      </c>
    </row>
    <row r="585" spans="1:6" x14ac:dyDescent="0.45">
      <c r="A585" t="s">
        <v>339</v>
      </c>
      <c r="B585" t="s">
        <v>340</v>
      </c>
      <c r="C585" t="s">
        <v>228</v>
      </c>
      <c r="D585" t="s">
        <v>947</v>
      </c>
      <c r="E585" t="s">
        <v>231</v>
      </c>
      <c r="F585">
        <v>9</v>
      </c>
    </row>
    <row r="586" spans="1:6" x14ac:dyDescent="0.45">
      <c r="A586" t="s">
        <v>339</v>
      </c>
      <c r="B586" t="s">
        <v>340</v>
      </c>
      <c r="C586" t="s">
        <v>228</v>
      </c>
      <c r="D586" t="s">
        <v>947</v>
      </c>
      <c r="E586" t="s">
        <v>232</v>
      </c>
      <c r="F586">
        <v>2</v>
      </c>
    </row>
    <row r="587" spans="1:6" x14ac:dyDescent="0.45">
      <c r="A587" t="s">
        <v>339</v>
      </c>
      <c r="B587" t="s">
        <v>340</v>
      </c>
      <c r="C587" t="s">
        <v>228</v>
      </c>
      <c r="D587" t="s">
        <v>949</v>
      </c>
      <c r="E587" t="s">
        <v>230</v>
      </c>
      <c r="F587">
        <v>3</v>
      </c>
    </row>
    <row r="588" spans="1:6" x14ac:dyDescent="0.45">
      <c r="A588" t="s">
        <v>339</v>
      </c>
      <c r="B588" t="s">
        <v>340</v>
      </c>
      <c r="C588" t="s">
        <v>228</v>
      </c>
      <c r="D588" t="s">
        <v>949</v>
      </c>
      <c r="E588" t="s">
        <v>231</v>
      </c>
      <c r="F588">
        <v>5</v>
      </c>
    </row>
    <row r="589" spans="1:6" x14ac:dyDescent="0.45">
      <c r="A589" t="s">
        <v>339</v>
      </c>
      <c r="B589" t="s">
        <v>340</v>
      </c>
      <c r="C589" t="s">
        <v>228</v>
      </c>
      <c r="D589" t="s">
        <v>949</v>
      </c>
      <c r="E589" t="s">
        <v>232</v>
      </c>
      <c r="F589">
        <v>1</v>
      </c>
    </row>
    <row r="590" spans="1:6" x14ac:dyDescent="0.45">
      <c r="A590" t="s">
        <v>339</v>
      </c>
      <c r="B590" t="s">
        <v>340</v>
      </c>
      <c r="C590" t="s">
        <v>228</v>
      </c>
      <c r="D590" t="s">
        <v>951</v>
      </c>
      <c r="E590" t="s">
        <v>230</v>
      </c>
      <c r="F590">
        <v>1</v>
      </c>
    </row>
    <row r="591" spans="1:6" x14ac:dyDescent="0.45">
      <c r="A591" t="s">
        <v>339</v>
      </c>
      <c r="B591" t="s">
        <v>340</v>
      </c>
      <c r="C591" t="s">
        <v>228</v>
      </c>
      <c r="D591" t="s">
        <v>951</v>
      </c>
      <c r="E591" t="s">
        <v>231</v>
      </c>
      <c r="F591">
        <v>11</v>
      </c>
    </row>
    <row r="592" spans="1:6" x14ac:dyDescent="0.45">
      <c r="A592" t="s">
        <v>351</v>
      </c>
      <c r="B592" t="s">
        <v>354</v>
      </c>
      <c r="C592" t="s">
        <v>193</v>
      </c>
      <c r="D592" t="s">
        <v>949</v>
      </c>
      <c r="E592" t="s">
        <v>194</v>
      </c>
      <c r="F592">
        <v>4</v>
      </c>
    </row>
    <row r="593" spans="1:6" x14ac:dyDescent="0.45">
      <c r="A593" t="s">
        <v>351</v>
      </c>
      <c r="B593" t="s">
        <v>354</v>
      </c>
      <c r="C593" t="s">
        <v>195</v>
      </c>
      <c r="D593" t="s">
        <v>949</v>
      </c>
      <c r="E593" t="s">
        <v>205</v>
      </c>
      <c r="F593">
        <v>1</v>
      </c>
    </row>
    <row r="594" spans="1:6" x14ac:dyDescent="0.45">
      <c r="A594" t="s">
        <v>351</v>
      </c>
      <c r="B594" t="s">
        <v>354</v>
      </c>
      <c r="C594" t="s">
        <v>228</v>
      </c>
      <c r="D594" t="s">
        <v>949</v>
      </c>
      <c r="E594" t="s">
        <v>230</v>
      </c>
      <c r="F594">
        <v>3</v>
      </c>
    </row>
    <row r="595" spans="1:6" x14ac:dyDescent="0.45">
      <c r="A595" t="s">
        <v>351</v>
      </c>
      <c r="B595" t="s">
        <v>353</v>
      </c>
      <c r="C595" t="s">
        <v>193</v>
      </c>
      <c r="D595" t="s">
        <v>949</v>
      </c>
      <c r="E595" t="s">
        <v>194</v>
      </c>
      <c r="F595">
        <v>1</v>
      </c>
    </row>
    <row r="596" spans="1:6" x14ac:dyDescent="0.45">
      <c r="A596" t="s">
        <v>351</v>
      </c>
      <c r="B596" t="s">
        <v>353</v>
      </c>
      <c r="C596" t="s">
        <v>195</v>
      </c>
      <c r="D596" t="s">
        <v>949</v>
      </c>
      <c r="E596" t="s">
        <v>202</v>
      </c>
      <c r="F596">
        <v>1</v>
      </c>
    </row>
    <row r="597" spans="1:6" x14ac:dyDescent="0.45">
      <c r="A597" t="s">
        <v>351</v>
      </c>
      <c r="B597" t="s">
        <v>1013</v>
      </c>
      <c r="C597" t="s">
        <v>193</v>
      </c>
      <c r="D597" t="s">
        <v>949</v>
      </c>
      <c r="E597" t="s">
        <v>194</v>
      </c>
      <c r="F597">
        <v>1</v>
      </c>
    </row>
    <row r="598" spans="1:6" x14ac:dyDescent="0.45">
      <c r="A598" t="s">
        <v>355</v>
      </c>
      <c r="B598" t="s">
        <v>681</v>
      </c>
      <c r="C598" t="s">
        <v>193</v>
      </c>
      <c r="D598" t="s">
        <v>949</v>
      </c>
      <c r="E598" t="s">
        <v>194</v>
      </c>
      <c r="F598">
        <v>1</v>
      </c>
    </row>
    <row r="599" spans="1:6" x14ac:dyDescent="0.45">
      <c r="A599" t="s">
        <v>355</v>
      </c>
      <c r="B599" t="s">
        <v>681</v>
      </c>
      <c r="C599" t="s">
        <v>195</v>
      </c>
      <c r="D599" t="s">
        <v>951</v>
      </c>
      <c r="E599" t="s">
        <v>205</v>
      </c>
      <c r="F599">
        <v>1</v>
      </c>
    </row>
    <row r="600" spans="1:6" x14ac:dyDescent="0.45">
      <c r="A600" t="s">
        <v>355</v>
      </c>
      <c r="B600" t="s">
        <v>1416</v>
      </c>
      <c r="C600" t="s">
        <v>193</v>
      </c>
      <c r="D600" t="s">
        <v>949</v>
      </c>
      <c r="E600" t="s">
        <v>194</v>
      </c>
      <c r="F600">
        <v>1</v>
      </c>
    </row>
    <row r="601" spans="1:6" x14ac:dyDescent="0.45">
      <c r="A601" t="s">
        <v>355</v>
      </c>
      <c r="B601" t="s">
        <v>1019</v>
      </c>
      <c r="C601" t="s">
        <v>195</v>
      </c>
      <c r="D601" t="s">
        <v>949</v>
      </c>
      <c r="E601" t="s">
        <v>197</v>
      </c>
      <c r="F601">
        <v>1</v>
      </c>
    </row>
    <row r="602" spans="1:6" x14ac:dyDescent="0.45">
      <c r="A602" t="s">
        <v>355</v>
      </c>
      <c r="B602" t="s">
        <v>1019</v>
      </c>
      <c r="C602" t="s">
        <v>195</v>
      </c>
      <c r="D602" t="s">
        <v>949</v>
      </c>
      <c r="E602" t="s">
        <v>205</v>
      </c>
      <c r="F602">
        <v>1</v>
      </c>
    </row>
    <row r="603" spans="1:6" x14ac:dyDescent="0.45">
      <c r="A603" t="s">
        <v>355</v>
      </c>
      <c r="B603" t="s">
        <v>1019</v>
      </c>
      <c r="C603" t="s">
        <v>195</v>
      </c>
      <c r="D603" t="s">
        <v>949</v>
      </c>
      <c r="E603" t="s">
        <v>224</v>
      </c>
      <c r="F603">
        <v>2</v>
      </c>
    </row>
    <row r="604" spans="1:6" x14ac:dyDescent="0.45">
      <c r="A604" t="s">
        <v>355</v>
      </c>
      <c r="B604" t="s">
        <v>1019</v>
      </c>
      <c r="C604" t="s">
        <v>195</v>
      </c>
      <c r="D604" t="s">
        <v>949</v>
      </c>
      <c r="E604" t="s">
        <v>226</v>
      </c>
      <c r="F604">
        <v>1</v>
      </c>
    </row>
    <row r="605" spans="1:6" x14ac:dyDescent="0.45">
      <c r="A605" t="s">
        <v>355</v>
      </c>
      <c r="B605" t="s">
        <v>1019</v>
      </c>
      <c r="C605" t="s">
        <v>228</v>
      </c>
      <c r="D605" t="s">
        <v>949</v>
      </c>
      <c r="E605" t="s">
        <v>231</v>
      </c>
      <c r="F605">
        <v>2</v>
      </c>
    </row>
    <row r="606" spans="1:6" x14ac:dyDescent="0.45">
      <c r="A606" t="s">
        <v>355</v>
      </c>
      <c r="B606" t="s">
        <v>359</v>
      </c>
      <c r="C606" t="s">
        <v>228</v>
      </c>
      <c r="D606" t="s">
        <v>949</v>
      </c>
      <c r="E606" t="s">
        <v>231</v>
      </c>
      <c r="F606">
        <v>1</v>
      </c>
    </row>
    <row r="607" spans="1:6" x14ac:dyDescent="0.45">
      <c r="A607" t="s">
        <v>355</v>
      </c>
      <c r="B607" t="s">
        <v>359</v>
      </c>
      <c r="C607" t="s">
        <v>228</v>
      </c>
      <c r="D607" t="s">
        <v>951</v>
      </c>
      <c r="E607" t="s">
        <v>231</v>
      </c>
      <c r="F607">
        <v>1</v>
      </c>
    </row>
    <row r="608" spans="1:6" x14ac:dyDescent="0.45">
      <c r="A608" t="s">
        <v>355</v>
      </c>
      <c r="B608" t="s">
        <v>358</v>
      </c>
      <c r="C608" t="s">
        <v>228</v>
      </c>
      <c r="D608" t="s">
        <v>949</v>
      </c>
      <c r="E608" t="s">
        <v>230</v>
      </c>
      <c r="F608">
        <v>2</v>
      </c>
    </row>
    <row r="609" spans="1:6" x14ac:dyDescent="0.45">
      <c r="A609" t="s">
        <v>355</v>
      </c>
      <c r="B609" t="s">
        <v>358</v>
      </c>
      <c r="C609" t="s">
        <v>228</v>
      </c>
      <c r="D609" t="s">
        <v>949</v>
      </c>
      <c r="E609" t="s">
        <v>231</v>
      </c>
      <c r="F609">
        <v>1</v>
      </c>
    </row>
    <row r="610" spans="1:6" x14ac:dyDescent="0.45">
      <c r="A610" t="s">
        <v>355</v>
      </c>
      <c r="B610" t="s">
        <v>358</v>
      </c>
      <c r="C610" t="s">
        <v>228</v>
      </c>
      <c r="D610" t="s">
        <v>949</v>
      </c>
      <c r="E610" t="s">
        <v>232</v>
      </c>
      <c r="F610">
        <v>1</v>
      </c>
    </row>
    <row r="611" spans="1:6" x14ac:dyDescent="0.45">
      <c r="A611" t="s">
        <v>355</v>
      </c>
      <c r="B611" t="s">
        <v>1018</v>
      </c>
      <c r="C611" t="s">
        <v>195</v>
      </c>
      <c r="D611" t="s">
        <v>949</v>
      </c>
      <c r="E611" t="s">
        <v>201</v>
      </c>
      <c r="F611">
        <v>1</v>
      </c>
    </row>
    <row r="612" spans="1:6" x14ac:dyDescent="0.45">
      <c r="A612" t="s">
        <v>355</v>
      </c>
      <c r="B612" t="s">
        <v>1018</v>
      </c>
      <c r="C612" t="s">
        <v>195</v>
      </c>
      <c r="D612" t="s">
        <v>949</v>
      </c>
      <c r="E612" t="s">
        <v>202</v>
      </c>
      <c r="F612">
        <v>1</v>
      </c>
    </row>
    <row r="613" spans="1:6" x14ac:dyDescent="0.45">
      <c r="A613" t="s">
        <v>355</v>
      </c>
      <c r="B613" t="s">
        <v>1018</v>
      </c>
      <c r="C613" t="s">
        <v>195</v>
      </c>
      <c r="D613" t="s">
        <v>949</v>
      </c>
      <c r="E613" t="s">
        <v>210</v>
      </c>
      <c r="F613">
        <v>1</v>
      </c>
    </row>
    <row r="614" spans="1:6" x14ac:dyDescent="0.45">
      <c r="A614" t="s">
        <v>355</v>
      </c>
      <c r="B614" t="s">
        <v>1018</v>
      </c>
      <c r="C614" t="s">
        <v>195</v>
      </c>
      <c r="D614" t="s">
        <v>949</v>
      </c>
      <c r="E614" t="s">
        <v>219</v>
      </c>
      <c r="F614">
        <v>1</v>
      </c>
    </row>
    <row r="615" spans="1:6" x14ac:dyDescent="0.45">
      <c r="A615" t="s">
        <v>355</v>
      </c>
      <c r="B615" t="s">
        <v>1018</v>
      </c>
      <c r="C615" t="s">
        <v>195</v>
      </c>
      <c r="D615" t="s">
        <v>951</v>
      </c>
      <c r="E615" t="s">
        <v>224</v>
      </c>
      <c r="F615">
        <v>2</v>
      </c>
    </row>
    <row r="616" spans="1:6" x14ac:dyDescent="0.45">
      <c r="A616" t="s">
        <v>355</v>
      </c>
      <c r="B616" t="s">
        <v>1018</v>
      </c>
      <c r="C616" t="s">
        <v>195</v>
      </c>
      <c r="D616" t="s">
        <v>951</v>
      </c>
      <c r="E616" t="s">
        <v>226</v>
      </c>
      <c r="F616">
        <v>1</v>
      </c>
    </row>
    <row r="617" spans="1:6" x14ac:dyDescent="0.45">
      <c r="A617" t="s">
        <v>355</v>
      </c>
      <c r="B617" t="s">
        <v>1018</v>
      </c>
      <c r="C617" t="s">
        <v>228</v>
      </c>
      <c r="D617" t="s">
        <v>949</v>
      </c>
      <c r="E617" t="s">
        <v>231</v>
      </c>
      <c r="F617">
        <v>1</v>
      </c>
    </row>
    <row r="618" spans="1:6" x14ac:dyDescent="0.45">
      <c r="A618" t="s">
        <v>355</v>
      </c>
      <c r="B618" t="s">
        <v>1018</v>
      </c>
      <c r="C618" t="s">
        <v>228</v>
      </c>
      <c r="D618" t="s">
        <v>951</v>
      </c>
      <c r="E618" t="s">
        <v>231</v>
      </c>
      <c r="F618">
        <v>2</v>
      </c>
    </row>
    <row r="619" spans="1:6" x14ac:dyDescent="0.45">
      <c r="A619" t="s">
        <v>355</v>
      </c>
      <c r="B619" t="s">
        <v>357</v>
      </c>
      <c r="C619" t="s">
        <v>228</v>
      </c>
      <c r="D619" t="s">
        <v>949</v>
      </c>
      <c r="E619" t="s">
        <v>230</v>
      </c>
      <c r="F619">
        <v>1</v>
      </c>
    </row>
    <row r="620" spans="1:6" x14ac:dyDescent="0.45">
      <c r="A620" t="s">
        <v>355</v>
      </c>
      <c r="B620" t="s">
        <v>357</v>
      </c>
      <c r="C620" t="s">
        <v>228</v>
      </c>
      <c r="D620" t="s">
        <v>949</v>
      </c>
      <c r="E620" t="s">
        <v>231</v>
      </c>
      <c r="F620">
        <v>1</v>
      </c>
    </row>
    <row r="621" spans="1:6" x14ac:dyDescent="0.45">
      <c r="A621" t="s">
        <v>355</v>
      </c>
      <c r="B621" t="s">
        <v>1017</v>
      </c>
      <c r="C621" t="s">
        <v>228</v>
      </c>
      <c r="D621" t="s">
        <v>951</v>
      </c>
      <c r="E621" t="s">
        <v>230</v>
      </c>
      <c r="F621">
        <v>1</v>
      </c>
    </row>
    <row r="622" spans="1:6" x14ac:dyDescent="0.45">
      <c r="A622" t="s">
        <v>355</v>
      </c>
      <c r="B622" t="s">
        <v>1017</v>
      </c>
      <c r="C622" t="s">
        <v>228</v>
      </c>
      <c r="D622" t="s">
        <v>951</v>
      </c>
      <c r="E622" t="s">
        <v>231</v>
      </c>
      <c r="F622">
        <v>1</v>
      </c>
    </row>
    <row r="623" spans="1:6" x14ac:dyDescent="0.45">
      <c r="A623" t="s">
        <v>355</v>
      </c>
      <c r="B623" t="s">
        <v>1016</v>
      </c>
      <c r="C623" t="s">
        <v>195</v>
      </c>
      <c r="D623" t="s">
        <v>949</v>
      </c>
      <c r="E623" t="s">
        <v>202</v>
      </c>
      <c r="F623">
        <v>1</v>
      </c>
    </row>
    <row r="624" spans="1:6" x14ac:dyDescent="0.45">
      <c r="A624" t="s">
        <v>355</v>
      </c>
      <c r="B624" t="s">
        <v>1590</v>
      </c>
      <c r="C624" t="s">
        <v>228</v>
      </c>
      <c r="D624" t="s">
        <v>951</v>
      </c>
      <c r="E624" t="s">
        <v>230</v>
      </c>
      <c r="F624">
        <v>1</v>
      </c>
    </row>
    <row r="625" spans="1:6" x14ac:dyDescent="0.45">
      <c r="A625" t="s">
        <v>355</v>
      </c>
      <c r="B625" t="s">
        <v>1015</v>
      </c>
      <c r="C625" t="s">
        <v>195</v>
      </c>
      <c r="D625" t="s">
        <v>949</v>
      </c>
      <c r="E625" t="s">
        <v>202</v>
      </c>
      <c r="F625">
        <v>1</v>
      </c>
    </row>
    <row r="626" spans="1:6" x14ac:dyDescent="0.45">
      <c r="A626" t="s">
        <v>355</v>
      </c>
      <c r="B626" t="s">
        <v>1014</v>
      </c>
      <c r="C626" t="s">
        <v>228</v>
      </c>
      <c r="D626" t="s">
        <v>949</v>
      </c>
      <c r="E626" t="s">
        <v>231</v>
      </c>
      <c r="F626">
        <v>1</v>
      </c>
    </row>
    <row r="627" spans="1:6" x14ac:dyDescent="0.45">
      <c r="A627" t="s">
        <v>355</v>
      </c>
      <c r="B627" t="s">
        <v>356</v>
      </c>
      <c r="C627" t="s">
        <v>193</v>
      </c>
      <c r="D627" t="s">
        <v>951</v>
      </c>
      <c r="E627" t="s">
        <v>194</v>
      </c>
      <c r="F627">
        <v>1</v>
      </c>
    </row>
    <row r="628" spans="1:6" x14ac:dyDescent="0.45">
      <c r="A628" t="s">
        <v>355</v>
      </c>
      <c r="B628" t="s">
        <v>356</v>
      </c>
      <c r="C628" t="s">
        <v>228</v>
      </c>
      <c r="D628" t="s">
        <v>949</v>
      </c>
      <c r="E628" t="s">
        <v>230</v>
      </c>
      <c r="F628">
        <v>2</v>
      </c>
    </row>
    <row r="629" spans="1:6" x14ac:dyDescent="0.45">
      <c r="A629" t="s">
        <v>355</v>
      </c>
      <c r="B629" t="s">
        <v>356</v>
      </c>
      <c r="C629" t="s">
        <v>228</v>
      </c>
      <c r="D629" t="s">
        <v>949</v>
      </c>
      <c r="E629" t="s">
        <v>231</v>
      </c>
      <c r="F629">
        <v>1</v>
      </c>
    </row>
    <row r="630" spans="1:6" x14ac:dyDescent="0.45">
      <c r="A630" t="s">
        <v>361</v>
      </c>
      <c r="B630" t="s">
        <v>1036</v>
      </c>
      <c r="C630" t="s">
        <v>193</v>
      </c>
      <c r="D630" t="s">
        <v>951</v>
      </c>
      <c r="E630" t="s">
        <v>194</v>
      </c>
      <c r="F630">
        <v>1</v>
      </c>
    </row>
    <row r="631" spans="1:6" x14ac:dyDescent="0.45">
      <c r="A631" t="s">
        <v>361</v>
      </c>
      <c r="B631" t="s">
        <v>1035</v>
      </c>
      <c r="C631" t="s">
        <v>193</v>
      </c>
      <c r="D631" t="s">
        <v>949</v>
      </c>
      <c r="E631" t="s">
        <v>194</v>
      </c>
      <c r="F631">
        <v>4</v>
      </c>
    </row>
    <row r="632" spans="1:6" x14ac:dyDescent="0.45">
      <c r="A632" t="s">
        <v>361</v>
      </c>
      <c r="B632" t="s">
        <v>1035</v>
      </c>
      <c r="C632" t="s">
        <v>195</v>
      </c>
      <c r="D632" t="s">
        <v>949</v>
      </c>
      <c r="E632" t="s">
        <v>197</v>
      </c>
      <c r="F632">
        <v>1</v>
      </c>
    </row>
    <row r="633" spans="1:6" x14ac:dyDescent="0.45">
      <c r="A633" t="s">
        <v>361</v>
      </c>
      <c r="B633" t="s">
        <v>1035</v>
      </c>
      <c r="C633" t="s">
        <v>195</v>
      </c>
      <c r="D633" t="s">
        <v>949</v>
      </c>
      <c r="E633" t="s">
        <v>201</v>
      </c>
      <c r="F633">
        <v>1</v>
      </c>
    </row>
    <row r="634" spans="1:6" x14ac:dyDescent="0.45">
      <c r="A634" t="s">
        <v>361</v>
      </c>
      <c r="B634" t="s">
        <v>1035</v>
      </c>
      <c r="C634" t="s">
        <v>195</v>
      </c>
      <c r="D634" t="s">
        <v>951</v>
      </c>
      <c r="E634" t="s">
        <v>201</v>
      </c>
      <c r="F634">
        <v>1</v>
      </c>
    </row>
    <row r="635" spans="1:6" x14ac:dyDescent="0.45">
      <c r="A635" t="s">
        <v>361</v>
      </c>
      <c r="B635" t="s">
        <v>1034</v>
      </c>
      <c r="C635" t="s">
        <v>193</v>
      </c>
      <c r="D635" t="s">
        <v>949</v>
      </c>
      <c r="E635" t="s">
        <v>194</v>
      </c>
      <c r="F635">
        <v>1</v>
      </c>
    </row>
    <row r="636" spans="1:6" x14ac:dyDescent="0.45">
      <c r="A636" t="s">
        <v>361</v>
      </c>
      <c r="B636" t="s">
        <v>1034</v>
      </c>
      <c r="C636" t="s">
        <v>193</v>
      </c>
      <c r="D636" t="s">
        <v>951</v>
      </c>
      <c r="E636" t="s">
        <v>194</v>
      </c>
      <c r="F636">
        <v>4</v>
      </c>
    </row>
    <row r="637" spans="1:6" x14ac:dyDescent="0.45">
      <c r="A637" t="s">
        <v>361</v>
      </c>
      <c r="B637" t="s">
        <v>1033</v>
      </c>
      <c r="C637" t="s">
        <v>195</v>
      </c>
      <c r="D637" t="s">
        <v>951</v>
      </c>
      <c r="E637" t="s">
        <v>204</v>
      </c>
      <c r="F637">
        <v>1</v>
      </c>
    </row>
    <row r="638" spans="1:6" x14ac:dyDescent="0.45">
      <c r="A638" t="s">
        <v>361</v>
      </c>
      <c r="B638" t="s">
        <v>1032</v>
      </c>
      <c r="C638" t="s">
        <v>193</v>
      </c>
      <c r="D638" t="s">
        <v>949</v>
      </c>
      <c r="E638" t="s">
        <v>194</v>
      </c>
      <c r="F638">
        <v>3</v>
      </c>
    </row>
    <row r="639" spans="1:6" x14ac:dyDescent="0.45">
      <c r="A639" t="s">
        <v>361</v>
      </c>
      <c r="B639" t="s">
        <v>1032</v>
      </c>
      <c r="C639" t="s">
        <v>193</v>
      </c>
      <c r="D639" t="s">
        <v>951</v>
      </c>
      <c r="E639" t="s">
        <v>194</v>
      </c>
      <c r="F639">
        <v>1</v>
      </c>
    </row>
    <row r="640" spans="1:6" x14ac:dyDescent="0.45">
      <c r="A640" t="s">
        <v>361</v>
      </c>
      <c r="B640" t="s">
        <v>1032</v>
      </c>
      <c r="C640" t="s">
        <v>195</v>
      </c>
      <c r="D640" t="s">
        <v>949</v>
      </c>
      <c r="E640" t="s">
        <v>203</v>
      </c>
      <c r="F640">
        <v>1</v>
      </c>
    </row>
    <row r="641" spans="1:6" x14ac:dyDescent="0.45">
      <c r="A641" t="s">
        <v>361</v>
      </c>
      <c r="B641" t="s">
        <v>1032</v>
      </c>
      <c r="C641" t="s">
        <v>195</v>
      </c>
      <c r="D641" t="s">
        <v>951</v>
      </c>
      <c r="E641" t="s">
        <v>201</v>
      </c>
      <c r="F641">
        <v>1</v>
      </c>
    </row>
    <row r="642" spans="1:6" x14ac:dyDescent="0.45">
      <c r="A642" t="s">
        <v>361</v>
      </c>
      <c r="B642" t="s">
        <v>1032</v>
      </c>
      <c r="C642" t="s">
        <v>228</v>
      </c>
      <c r="D642" t="s">
        <v>949</v>
      </c>
      <c r="E642" t="s">
        <v>231</v>
      </c>
      <c r="F642">
        <v>1</v>
      </c>
    </row>
    <row r="643" spans="1:6" x14ac:dyDescent="0.45">
      <c r="A643" t="s">
        <v>361</v>
      </c>
      <c r="B643" t="s">
        <v>1032</v>
      </c>
      <c r="C643" t="s">
        <v>228</v>
      </c>
      <c r="D643" t="s">
        <v>951</v>
      </c>
      <c r="E643" t="s">
        <v>231</v>
      </c>
      <c r="F643">
        <v>1</v>
      </c>
    </row>
    <row r="644" spans="1:6" x14ac:dyDescent="0.45">
      <c r="A644" t="s">
        <v>361</v>
      </c>
      <c r="B644" t="s">
        <v>381</v>
      </c>
      <c r="C644" t="s">
        <v>193</v>
      </c>
      <c r="D644" t="s">
        <v>949</v>
      </c>
      <c r="E644" t="s">
        <v>194</v>
      </c>
      <c r="F644">
        <v>3</v>
      </c>
    </row>
    <row r="645" spans="1:6" x14ac:dyDescent="0.45">
      <c r="A645" t="s">
        <v>361</v>
      </c>
      <c r="B645" t="s">
        <v>381</v>
      </c>
      <c r="C645" t="s">
        <v>193</v>
      </c>
      <c r="D645" t="s">
        <v>951</v>
      </c>
      <c r="E645" t="s">
        <v>194</v>
      </c>
      <c r="F645">
        <v>8</v>
      </c>
    </row>
    <row r="646" spans="1:6" x14ac:dyDescent="0.45">
      <c r="A646" t="s">
        <v>361</v>
      </c>
      <c r="B646" t="s">
        <v>381</v>
      </c>
      <c r="C646" t="s">
        <v>195</v>
      </c>
      <c r="D646" t="s">
        <v>949</v>
      </c>
      <c r="E646" t="s">
        <v>201</v>
      </c>
      <c r="F646">
        <v>1</v>
      </c>
    </row>
    <row r="647" spans="1:6" x14ac:dyDescent="0.45">
      <c r="A647" t="s">
        <v>361</v>
      </c>
      <c r="B647" t="s">
        <v>381</v>
      </c>
      <c r="C647" t="s">
        <v>195</v>
      </c>
      <c r="D647" t="s">
        <v>949</v>
      </c>
      <c r="E647" t="s">
        <v>204</v>
      </c>
      <c r="F647">
        <v>1</v>
      </c>
    </row>
    <row r="648" spans="1:6" x14ac:dyDescent="0.45">
      <c r="A648" t="s">
        <v>361</v>
      </c>
      <c r="B648" t="s">
        <v>381</v>
      </c>
      <c r="C648" t="s">
        <v>195</v>
      </c>
      <c r="D648" t="s">
        <v>949</v>
      </c>
      <c r="E648" t="s">
        <v>205</v>
      </c>
      <c r="F648">
        <v>1</v>
      </c>
    </row>
    <row r="649" spans="1:6" x14ac:dyDescent="0.45">
      <c r="A649" t="s">
        <v>361</v>
      </c>
      <c r="B649" t="s">
        <v>381</v>
      </c>
      <c r="C649" t="s">
        <v>195</v>
      </c>
      <c r="D649" t="s">
        <v>949</v>
      </c>
      <c r="E649" t="s">
        <v>207</v>
      </c>
      <c r="F649">
        <v>1</v>
      </c>
    </row>
    <row r="650" spans="1:6" x14ac:dyDescent="0.45">
      <c r="A650" t="s">
        <v>361</v>
      </c>
      <c r="B650" t="s">
        <v>381</v>
      </c>
      <c r="C650" t="s">
        <v>195</v>
      </c>
      <c r="D650" t="s">
        <v>949</v>
      </c>
      <c r="E650" t="s">
        <v>209</v>
      </c>
      <c r="F650">
        <v>1</v>
      </c>
    </row>
    <row r="651" spans="1:6" x14ac:dyDescent="0.45">
      <c r="A651" t="s">
        <v>361</v>
      </c>
      <c r="B651" t="s">
        <v>381</v>
      </c>
      <c r="C651" t="s">
        <v>195</v>
      </c>
      <c r="D651" t="s">
        <v>949</v>
      </c>
      <c r="E651" t="s">
        <v>224</v>
      </c>
      <c r="F651">
        <v>1</v>
      </c>
    </row>
    <row r="652" spans="1:6" x14ac:dyDescent="0.45">
      <c r="A652" t="s">
        <v>361</v>
      </c>
      <c r="B652" t="s">
        <v>381</v>
      </c>
      <c r="C652" t="s">
        <v>195</v>
      </c>
      <c r="D652" t="s">
        <v>949</v>
      </c>
      <c r="E652" t="s">
        <v>226</v>
      </c>
      <c r="F652">
        <v>1</v>
      </c>
    </row>
    <row r="653" spans="1:6" x14ac:dyDescent="0.45">
      <c r="A653" t="s">
        <v>361</v>
      </c>
      <c r="B653" t="s">
        <v>381</v>
      </c>
      <c r="C653" t="s">
        <v>195</v>
      </c>
      <c r="D653" t="s">
        <v>949</v>
      </c>
      <c r="E653" t="s">
        <v>227</v>
      </c>
      <c r="F653">
        <v>1</v>
      </c>
    </row>
    <row r="654" spans="1:6" x14ac:dyDescent="0.45">
      <c r="A654" t="s">
        <v>361</v>
      </c>
      <c r="B654" t="s">
        <v>381</v>
      </c>
      <c r="C654" t="s">
        <v>195</v>
      </c>
      <c r="D654" t="s">
        <v>951</v>
      </c>
      <c r="E654" t="s">
        <v>197</v>
      </c>
      <c r="F654">
        <v>1</v>
      </c>
    </row>
    <row r="655" spans="1:6" x14ac:dyDescent="0.45">
      <c r="A655" t="s">
        <v>361</v>
      </c>
      <c r="B655" t="s">
        <v>381</v>
      </c>
      <c r="C655" t="s">
        <v>195</v>
      </c>
      <c r="D655" t="s">
        <v>951</v>
      </c>
      <c r="E655" t="s">
        <v>202</v>
      </c>
      <c r="F655">
        <v>1</v>
      </c>
    </row>
    <row r="656" spans="1:6" x14ac:dyDescent="0.45">
      <c r="A656" t="s">
        <v>361</v>
      </c>
      <c r="B656" t="s">
        <v>381</v>
      </c>
      <c r="C656" t="s">
        <v>195</v>
      </c>
      <c r="D656" t="s">
        <v>951</v>
      </c>
      <c r="E656" t="s">
        <v>205</v>
      </c>
      <c r="F656">
        <v>2</v>
      </c>
    </row>
    <row r="657" spans="1:6" x14ac:dyDescent="0.45">
      <c r="A657" t="s">
        <v>361</v>
      </c>
      <c r="B657" t="s">
        <v>381</v>
      </c>
      <c r="C657" t="s">
        <v>195</v>
      </c>
      <c r="D657" t="s">
        <v>951</v>
      </c>
      <c r="E657" t="s">
        <v>224</v>
      </c>
      <c r="F657">
        <v>1</v>
      </c>
    </row>
    <row r="658" spans="1:6" x14ac:dyDescent="0.45">
      <c r="A658" t="s">
        <v>361</v>
      </c>
      <c r="B658" t="s">
        <v>381</v>
      </c>
      <c r="C658" t="s">
        <v>228</v>
      </c>
      <c r="D658" t="s">
        <v>949</v>
      </c>
      <c r="E658" t="s">
        <v>230</v>
      </c>
      <c r="F658">
        <v>1</v>
      </c>
    </row>
    <row r="659" spans="1:6" x14ac:dyDescent="0.45">
      <c r="A659" t="s">
        <v>361</v>
      </c>
      <c r="B659" t="s">
        <v>381</v>
      </c>
      <c r="C659" t="s">
        <v>228</v>
      </c>
      <c r="D659" t="s">
        <v>949</v>
      </c>
      <c r="E659" t="s">
        <v>231</v>
      </c>
      <c r="F659">
        <v>8</v>
      </c>
    </row>
    <row r="660" spans="1:6" x14ac:dyDescent="0.45">
      <c r="A660" t="s">
        <v>361</v>
      </c>
      <c r="B660" t="s">
        <v>381</v>
      </c>
      <c r="C660" t="s">
        <v>228</v>
      </c>
      <c r="D660" t="s">
        <v>949</v>
      </c>
      <c r="E660" t="s">
        <v>232</v>
      </c>
      <c r="F660">
        <v>2</v>
      </c>
    </row>
    <row r="661" spans="1:6" x14ac:dyDescent="0.45">
      <c r="A661" t="s">
        <v>361</v>
      </c>
      <c r="B661" t="s">
        <v>381</v>
      </c>
      <c r="C661" t="s">
        <v>228</v>
      </c>
      <c r="D661" t="s">
        <v>951</v>
      </c>
      <c r="E661" t="s">
        <v>231</v>
      </c>
      <c r="F661">
        <v>4</v>
      </c>
    </row>
    <row r="662" spans="1:6" x14ac:dyDescent="0.45">
      <c r="A662" t="s">
        <v>361</v>
      </c>
      <c r="B662" t="s">
        <v>380</v>
      </c>
      <c r="C662" t="s">
        <v>193</v>
      </c>
      <c r="D662" t="s">
        <v>949</v>
      </c>
      <c r="E662" t="s">
        <v>194</v>
      </c>
      <c r="F662">
        <v>5</v>
      </c>
    </row>
    <row r="663" spans="1:6" x14ac:dyDescent="0.45">
      <c r="A663" t="s">
        <v>361</v>
      </c>
      <c r="B663" t="s">
        <v>380</v>
      </c>
      <c r="C663" t="s">
        <v>193</v>
      </c>
      <c r="D663" t="s">
        <v>951</v>
      </c>
      <c r="E663" t="s">
        <v>194</v>
      </c>
      <c r="F663">
        <v>2</v>
      </c>
    </row>
    <row r="664" spans="1:6" x14ac:dyDescent="0.45">
      <c r="A664" t="s">
        <v>361</v>
      </c>
      <c r="B664" t="s">
        <v>380</v>
      </c>
      <c r="C664" t="s">
        <v>195</v>
      </c>
      <c r="D664" t="s">
        <v>949</v>
      </c>
      <c r="E664" t="s">
        <v>197</v>
      </c>
      <c r="F664">
        <v>1</v>
      </c>
    </row>
    <row r="665" spans="1:6" x14ac:dyDescent="0.45">
      <c r="A665" t="s">
        <v>361</v>
      </c>
      <c r="B665" t="s">
        <v>380</v>
      </c>
      <c r="C665" t="s">
        <v>195</v>
      </c>
      <c r="D665" t="s">
        <v>949</v>
      </c>
      <c r="E665" t="s">
        <v>201</v>
      </c>
      <c r="F665">
        <v>1</v>
      </c>
    </row>
    <row r="666" spans="1:6" x14ac:dyDescent="0.45">
      <c r="A666" t="s">
        <v>361</v>
      </c>
      <c r="B666" t="s">
        <v>380</v>
      </c>
      <c r="C666" t="s">
        <v>195</v>
      </c>
      <c r="D666" t="s">
        <v>949</v>
      </c>
      <c r="E666" t="s">
        <v>202</v>
      </c>
      <c r="F666">
        <v>6</v>
      </c>
    </row>
    <row r="667" spans="1:6" x14ac:dyDescent="0.45">
      <c r="A667" t="s">
        <v>361</v>
      </c>
      <c r="B667" t="s">
        <v>380</v>
      </c>
      <c r="C667" t="s">
        <v>195</v>
      </c>
      <c r="D667" t="s">
        <v>949</v>
      </c>
      <c r="E667" t="s">
        <v>203</v>
      </c>
      <c r="F667">
        <v>1</v>
      </c>
    </row>
    <row r="668" spans="1:6" x14ac:dyDescent="0.45">
      <c r="A668" t="s">
        <v>361</v>
      </c>
      <c r="B668" t="s">
        <v>380</v>
      </c>
      <c r="C668" t="s">
        <v>195</v>
      </c>
      <c r="D668" t="s">
        <v>949</v>
      </c>
      <c r="E668" t="s">
        <v>205</v>
      </c>
      <c r="F668">
        <v>1</v>
      </c>
    </row>
    <row r="669" spans="1:6" x14ac:dyDescent="0.45">
      <c r="A669" t="s">
        <v>361</v>
      </c>
      <c r="B669" t="s">
        <v>380</v>
      </c>
      <c r="C669" t="s">
        <v>195</v>
      </c>
      <c r="D669" t="s">
        <v>949</v>
      </c>
      <c r="E669" t="s">
        <v>206</v>
      </c>
      <c r="F669">
        <v>1</v>
      </c>
    </row>
    <row r="670" spans="1:6" x14ac:dyDescent="0.45">
      <c r="A670" t="s">
        <v>361</v>
      </c>
      <c r="B670" t="s">
        <v>380</v>
      </c>
      <c r="C670" t="s">
        <v>195</v>
      </c>
      <c r="D670" t="s">
        <v>949</v>
      </c>
      <c r="E670" t="s">
        <v>208</v>
      </c>
      <c r="F670">
        <v>1</v>
      </c>
    </row>
    <row r="671" spans="1:6" x14ac:dyDescent="0.45">
      <c r="A671" t="s">
        <v>361</v>
      </c>
      <c r="B671" t="s">
        <v>380</v>
      </c>
      <c r="C671" t="s">
        <v>195</v>
      </c>
      <c r="D671" t="s">
        <v>949</v>
      </c>
      <c r="E671" t="s">
        <v>224</v>
      </c>
      <c r="F671">
        <v>4</v>
      </c>
    </row>
    <row r="672" spans="1:6" x14ac:dyDescent="0.45">
      <c r="A672" t="s">
        <v>361</v>
      </c>
      <c r="B672" t="s">
        <v>380</v>
      </c>
      <c r="C672" t="s">
        <v>195</v>
      </c>
      <c r="D672" t="s">
        <v>951</v>
      </c>
      <c r="E672" t="s">
        <v>197</v>
      </c>
      <c r="F672">
        <v>1</v>
      </c>
    </row>
    <row r="673" spans="1:6" x14ac:dyDescent="0.45">
      <c r="A673" t="s">
        <v>361</v>
      </c>
      <c r="B673" t="s">
        <v>380</v>
      </c>
      <c r="C673" t="s">
        <v>195</v>
      </c>
      <c r="D673" t="s">
        <v>951</v>
      </c>
      <c r="E673" t="s">
        <v>198</v>
      </c>
      <c r="F673">
        <v>2</v>
      </c>
    </row>
    <row r="674" spans="1:6" x14ac:dyDescent="0.45">
      <c r="A674" t="s">
        <v>361</v>
      </c>
      <c r="B674" t="s">
        <v>380</v>
      </c>
      <c r="C674" t="s">
        <v>195</v>
      </c>
      <c r="D674" t="s">
        <v>951</v>
      </c>
      <c r="E674" t="s">
        <v>199</v>
      </c>
      <c r="F674">
        <v>1</v>
      </c>
    </row>
    <row r="675" spans="1:6" x14ac:dyDescent="0.45">
      <c r="A675" t="s">
        <v>361</v>
      </c>
      <c r="B675" t="s">
        <v>380</v>
      </c>
      <c r="C675" t="s">
        <v>195</v>
      </c>
      <c r="D675" t="s">
        <v>951</v>
      </c>
      <c r="E675" t="s">
        <v>201</v>
      </c>
      <c r="F675">
        <v>1</v>
      </c>
    </row>
    <row r="676" spans="1:6" x14ac:dyDescent="0.45">
      <c r="A676" t="s">
        <v>361</v>
      </c>
      <c r="B676" t="s">
        <v>380</v>
      </c>
      <c r="C676" t="s">
        <v>195</v>
      </c>
      <c r="D676" t="s">
        <v>951</v>
      </c>
      <c r="E676" t="s">
        <v>202</v>
      </c>
      <c r="F676">
        <v>1</v>
      </c>
    </row>
    <row r="677" spans="1:6" x14ac:dyDescent="0.45">
      <c r="A677" t="s">
        <v>361</v>
      </c>
      <c r="B677" t="s">
        <v>380</v>
      </c>
      <c r="C677" t="s">
        <v>195</v>
      </c>
      <c r="D677" t="s">
        <v>951</v>
      </c>
      <c r="E677" t="s">
        <v>203</v>
      </c>
      <c r="F677">
        <v>1</v>
      </c>
    </row>
    <row r="678" spans="1:6" x14ac:dyDescent="0.45">
      <c r="A678" t="s">
        <v>361</v>
      </c>
      <c r="B678" t="s">
        <v>380</v>
      </c>
      <c r="C678" t="s">
        <v>195</v>
      </c>
      <c r="D678" t="s">
        <v>951</v>
      </c>
      <c r="E678" t="s">
        <v>204</v>
      </c>
      <c r="F678">
        <v>1</v>
      </c>
    </row>
    <row r="679" spans="1:6" x14ac:dyDescent="0.45">
      <c r="A679" t="s">
        <v>361</v>
      </c>
      <c r="B679" t="s">
        <v>380</v>
      </c>
      <c r="C679" t="s">
        <v>228</v>
      </c>
      <c r="D679" t="s">
        <v>949</v>
      </c>
      <c r="E679" t="s">
        <v>230</v>
      </c>
      <c r="F679">
        <v>8</v>
      </c>
    </row>
    <row r="680" spans="1:6" x14ac:dyDescent="0.45">
      <c r="A680" t="s">
        <v>361</v>
      </c>
      <c r="B680" t="s">
        <v>380</v>
      </c>
      <c r="C680" t="s">
        <v>228</v>
      </c>
      <c r="D680" t="s">
        <v>949</v>
      </c>
      <c r="E680" t="s">
        <v>231</v>
      </c>
      <c r="F680">
        <v>11</v>
      </c>
    </row>
    <row r="681" spans="1:6" x14ac:dyDescent="0.45">
      <c r="A681" t="s">
        <v>361</v>
      </c>
      <c r="B681" t="s">
        <v>380</v>
      </c>
      <c r="C681" t="s">
        <v>228</v>
      </c>
      <c r="D681" t="s">
        <v>951</v>
      </c>
      <c r="E681" t="s">
        <v>230</v>
      </c>
      <c r="F681">
        <v>3</v>
      </c>
    </row>
    <row r="682" spans="1:6" x14ac:dyDescent="0.45">
      <c r="A682" t="s">
        <v>361</v>
      </c>
      <c r="B682" t="s">
        <v>380</v>
      </c>
      <c r="C682" t="s">
        <v>228</v>
      </c>
      <c r="D682" t="s">
        <v>951</v>
      </c>
      <c r="E682" t="s">
        <v>231</v>
      </c>
      <c r="F682">
        <v>9</v>
      </c>
    </row>
    <row r="683" spans="1:6" x14ac:dyDescent="0.45">
      <c r="A683" t="s">
        <v>361</v>
      </c>
      <c r="B683" t="s">
        <v>380</v>
      </c>
      <c r="C683" t="s">
        <v>228</v>
      </c>
      <c r="D683" t="s">
        <v>951</v>
      </c>
      <c r="E683" t="s">
        <v>232</v>
      </c>
      <c r="F683">
        <v>5</v>
      </c>
    </row>
    <row r="684" spans="1:6" x14ac:dyDescent="0.45">
      <c r="A684" t="s">
        <v>361</v>
      </c>
      <c r="B684" t="s">
        <v>379</v>
      </c>
      <c r="C684" t="s">
        <v>193</v>
      </c>
      <c r="D684" t="s">
        <v>949</v>
      </c>
      <c r="E684" t="s">
        <v>194</v>
      </c>
      <c r="F684">
        <v>15</v>
      </c>
    </row>
    <row r="685" spans="1:6" x14ac:dyDescent="0.45">
      <c r="A685" t="s">
        <v>361</v>
      </c>
      <c r="B685" t="s">
        <v>379</v>
      </c>
      <c r="C685" t="s">
        <v>193</v>
      </c>
      <c r="D685" t="s">
        <v>951</v>
      </c>
      <c r="E685" t="s">
        <v>194</v>
      </c>
      <c r="F685">
        <v>7</v>
      </c>
    </row>
    <row r="686" spans="1:6" x14ac:dyDescent="0.45">
      <c r="A686" t="s">
        <v>361</v>
      </c>
      <c r="B686" t="s">
        <v>379</v>
      </c>
      <c r="C686" t="s">
        <v>195</v>
      </c>
      <c r="D686" t="s">
        <v>949</v>
      </c>
      <c r="E686" t="s">
        <v>197</v>
      </c>
      <c r="F686">
        <v>4</v>
      </c>
    </row>
    <row r="687" spans="1:6" x14ac:dyDescent="0.45">
      <c r="A687" t="s">
        <v>361</v>
      </c>
      <c r="B687" t="s">
        <v>379</v>
      </c>
      <c r="C687" t="s">
        <v>195</v>
      </c>
      <c r="D687" t="s">
        <v>949</v>
      </c>
      <c r="E687" t="s">
        <v>201</v>
      </c>
      <c r="F687">
        <v>1</v>
      </c>
    </row>
    <row r="688" spans="1:6" x14ac:dyDescent="0.45">
      <c r="A688" t="s">
        <v>361</v>
      </c>
      <c r="B688" t="s">
        <v>379</v>
      </c>
      <c r="C688" t="s">
        <v>195</v>
      </c>
      <c r="D688" t="s">
        <v>949</v>
      </c>
      <c r="E688" t="s">
        <v>202</v>
      </c>
      <c r="F688">
        <v>3</v>
      </c>
    </row>
    <row r="689" spans="1:6" x14ac:dyDescent="0.45">
      <c r="A689" t="s">
        <v>361</v>
      </c>
      <c r="B689" t="s">
        <v>379</v>
      </c>
      <c r="C689" t="s">
        <v>195</v>
      </c>
      <c r="D689" t="s">
        <v>949</v>
      </c>
      <c r="E689" t="s">
        <v>210</v>
      </c>
      <c r="F689">
        <v>1</v>
      </c>
    </row>
    <row r="690" spans="1:6" x14ac:dyDescent="0.45">
      <c r="A690" t="s">
        <v>361</v>
      </c>
      <c r="B690" t="s">
        <v>379</v>
      </c>
      <c r="C690" t="s">
        <v>195</v>
      </c>
      <c r="D690" t="s">
        <v>949</v>
      </c>
      <c r="E690" t="s">
        <v>223</v>
      </c>
      <c r="F690">
        <v>1</v>
      </c>
    </row>
    <row r="691" spans="1:6" x14ac:dyDescent="0.45">
      <c r="A691" t="s">
        <v>361</v>
      </c>
      <c r="B691" t="s">
        <v>379</v>
      </c>
      <c r="C691" t="s">
        <v>195</v>
      </c>
      <c r="D691" t="s">
        <v>951</v>
      </c>
      <c r="E691" t="s">
        <v>202</v>
      </c>
      <c r="F691">
        <v>2</v>
      </c>
    </row>
    <row r="692" spans="1:6" x14ac:dyDescent="0.45">
      <c r="A692" t="s">
        <v>361</v>
      </c>
      <c r="B692" t="s">
        <v>379</v>
      </c>
      <c r="C692" t="s">
        <v>228</v>
      </c>
      <c r="D692" t="s">
        <v>949</v>
      </c>
      <c r="E692" t="s">
        <v>230</v>
      </c>
      <c r="F692">
        <v>1</v>
      </c>
    </row>
    <row r="693" spans="1:6" x14ac:dyDescent="0.45">
      <c r="A693" t="s">
        <v>361</v>
      </c>
      <c r="B693" t="s">
        <v>379</v>
      </c>
      <c r="C693" t="s">
        <v>228</v>
      </c>
      <c r="D693" t="s">
        <v>949</v>
      </c>
      <c r="E693" t="s">
        <v>231</v>
      </c>
      <c r="F693">
        <v>6</v>
      </c>
    </row>
    <row r="694" spans="1:6" x14ac:dyDescent="0.45">
      <c r="A694" t="s">
        <v>361</v>
      </c>
      <c r="B694" t="s">
        <v>379</v>
      </c>
      <c r="C694" t="s">
        <v>228</v>
      </c>
      <c r="D694" t="s">
        <v>949</v>
      </c>
      <c r="E694" t="s">
        <v>232</v>
      </c>
      <c r="F694">
        <v>1</v>
      </c>
    </row>
    <row r="695" spans="1:6" x14ac:dyDescent="0.45">
      <c r="A695" t="s">
        <v>361</v>
      </c>
      <c r="B695" t="s">
        <v>379</v>
      </c>
      <c r="C695" t="s">
        <v>228</v>
      </c>
      <c r="D695" t="s">
        <v>951</v>
      </c>
      <c r="E695" t="s">
        <v>231</v>
      </c>
      <c r="F695">
        <v>1</v>
      </c>
    </row>
    <row r="696" spans="1:6" x14ac:dyDescent="0.45">
      <c r="A696" t="s">
        <v>361</v>
      </c>
      <c r="B696" t="s">
        <v>1031</v>
      </c>
      <c r="C696" t="s">
        <v>228</v>
      </c>
      <c r="D696" t="s">
        <v>949</v>
      </c>
      <c r="E696" t="s">
        <v>231</v>
      </c>
      <c r="F696">
        <v>1</v>
      </c>
    </row>
    <row r="697" spans="1:6" x14ac:dyDescent="0.45">
      <c r="A697" t="s">
        <v>361</v>
      </c>
      <c r="B697" t="s">
        <v>1030</v>
      </c>
      <c r="C697" t="s">
        <v>193</v>
      </c>
      <c r="D697" t="s">
        <v>951</v>
      </c>
      <c r="E697" t="s">
        <v>194</v>
      </c>
      <c r="F697">
        <v>1</v>
      </c>
    </row>
    <row r="698" spans="1:6" x14ac:dyDescent="0.45">
      <c r="A698" t="s">
        <v>361</v>
      </c>
      <c r="B698" t="s">
        <v>1030</v>
      </c>
      <c r="C698" t="s">
        <v>195</v>
      </c>
      <c r="D698" t="s">
        <v>949</v>
      </c>
      <c r="E698" t="s">
        <v>200</v>
      </c>
      <c r="F698">
        <v>1</v>
      </c>
    </row>
    <row r="699" spans="1:6" x14ac:dyDescent="0.45">
      <c r="A699" t="s">
        <v>361</v>
      </c>
      <c r="B699" t="s">
        <v>1030</v>
      </c>
      <c r="C699" t="s">
        <v>195</v>
      </c>
      <c r="D699" t="s">
        <v>951</v>
      </c>
      <c r="E699" t="s">
        <v>224</v>
      </c>
      <c r="F699">
        <v>1</v>
      </c>
    </row>
    <row r="700" spans="1:6" x14ac:dyDescent="0.45">
      <c r="A700" t="s">
        <v>361</v>
      </c>
      <c r="B700" t="s">
        <v>1030</v>
      </c>
      <c r="C700" t="s">
        <v>228</v>
      </c>
      <c r="D700" t="s">
        <v>949</v>
      </c>
      <c r="E700" t="s">
        <v>231</v>
      </c>
      <c r="F700">
        <v>1</v>
      </c>
    </row>
    <row r="701" spans="1:6" x14ac:dyDescent="0.45">
      <c r="A701" t="s">
        <v>361</v>
      </c>
      <c r="B701" t="s">
        <v>378</v>
      </c>
      <c r="C701" t="s">
        <v>193</v>
      </c>
      <c r="D701" t="s">
        <v>949</v>
      </c>
      <c r="E701" t="s">
        <v>194</v>
      </c>
      <c r="F701">
        <v>1</v>
      </c>
    </row>
    <row r="702" spans="1:6" x14ac:dyDescent="0.45">
      <c r="A702" t="s">
        <v>361</v>
      </c>
      <c r="B702" t="s">
        <v>377</v>
      </c>
      <c r="C702" t="s">
        <v>193</v>
      </c>
      <c r="D702" t="s">
        <v>949</v>
      </c>
      <c r="E702" t="s">
        <v>194</v>
      </c>
      <c r="F702">
        <v>8</v>
      </c>
    </row>
    <row r="703" spans="1:6" x14ac:dyDescent="0.45">
      <c r="A703" t="s">
        <v>361</v>
      </c>
      <c r="B703" t="s">
        <v>377</v>
      </c>
      <c r="C703" t="s">
        <v>193</v>
      </c>
      <c r="D703" t="s">
        <v>951</v>
      </c>
      <c r="E703" t="s">
        <v>194</v>
      </c>
      <c r="F703">
        <v>1</v>
      </c>
    </row>
    <row r="704" spans="1:6" x14ac:dyDescent="0.45">
      <c r="A704" t="s">
        <v>361</v>
      </c>
      <c r="B704" t="s">
        <v>377</v>
      </c>
      <c r="C704" t="s">
        <v>195</v>
      </c>
      <c r="D704" t="s">
        <v>949</v>
      </c>
      <c r="E704" t="s">
        <v>197</v>
      </c>
      <c r="F704">
        <v>1</v>
      </c>
    </row>
    <row r="705" spans="1:6" x14ac:dyDescent="0.45">
      <c r="A705" t="s">
        <v>361</v>
      </c>
      <c r="B705" t="s">
        <v>377</v>
      </c>
      <c r="C705" t="s">
        <v>195</v>
      </c>
      <c r="D705" t="s">
        <v>949</v>
      </c>
      <c r="E705" t="s">
        <v>202</v>
      </c>
      <c r="F705">
        <v>2</v>
      </c>
    </row>
    <row r="706" spans="1:6" x14ac:dyDescent="0.45">
      <c r="A706" t="s">
        <v>361</v>
      </c>
      <c r="B706" t="s">
        <v>377</v>
      </c>
      <c r="C706" t="s">
        <v>195</v>
      </c>
      <c r="D706" t="s">
        <v>949</v>
      </c>
      <c r="E706" t="s">
        <v>205</v>
      </c>
      <c r="F706">
        <v>3</v>
      </c>
    </row>
    <row r="707" spans="1:6" x14ac:dyDescent="0.45">
      <c r="A707" t="s">
        <v>361</v>
      </c>
      <c r="B707" t="s">
        <v>377</v>
      </c>
      <c r="C707" t="s">
        <v>195</v>
      </c>
      <c r="D707" t="s">
        <v>949</v>
      </c>
      <c r="E707" t="s">
        <v>224</v>
      </c>
      <c r="F707">
        <v>1</v>
      </c>
    </row>
    <row r="708" spans="1:6" x14ac:dyDescent="0.45">
      <c r="A708" t="s">
        <v>361</v>
      </c>
      <c r="B708" t="s">
        <v>377</v>
      </c>
      <c r="C708" t="s">
        <v>195</v>
      </c>
      <c r="D708" t="s">
        <v>951</v>
      </c>
      <c r="E708" t="s">
        <v>197</v>
      </c>
      <c r="F708">
        <v>3</v>
      </c>
    </row>
    <row r="709" spans="1:6" x14ac:dyDescent="0.45">
      <c r="A709" t="s">
        <v>361</v>
      </c>
      <c r="B709" t="s">
        <v>377</v>
      </c>
      <c r="C709" t="s">
        <v>195</v>
      </c>
      <c r="D709" t="s">
        <v>951</v>
      </c>
      <c r="E709" t="s">
        <v>224</v>
      </c>
      <c r="F709">
        <v>1</v>
      </c>
    </row>
    <row r="710" spans="1:6" x14ac:dyDescent="0.45">
      <c r="A710" t="s">
        <v>361</v>
      </c>
      <c r="B710" t="s">
        <v>377</v>
      </c>
      <c r="C710" t="s">
        <v>228</v>
      </c>
      <c r="D710" t="s">
        <v>949</v>
      </c>
      <c r="E710" t="s">
        <v>231</v>
      </c>
      <c r="F710">
        <v>5</v>
      </c>
    </row>
    <row r="711" spans="1:6" x14ac:dyDescent="0.45">
      <c r="A711" t="s">
        <v>361</v>
      </c>
      <c r="B711" t="s">
        <v>377</v>
      </c>
      <c r="C711" t="s">
        <v>228</v>
      </c>
      <c r="D711" t="s">
        <v>951</v>
      </c>
      <c r="E711" t="s">
        <v>231</v>
      </c>
      <c r="F711">
        <v>1</v>
      </c>
    </row>
    <row r="712" spans="1:6" x14ac:dyDescent="0.45">
      <c r="A712" t="s">
        <v>361</v>
      </c>
      <c r="B712" t="s">
        <v>376</v>
      </c>
      <c r="C712" t="s">
        <v>193</v>
      </c>
      <c r="D712" t="s">
        <v>949</v>
      </c>
      <c r="E712" t="s">
        <v>194</v>
      </c>
      <c r="F712">
        <v>1</v>
      </c>
    </row>
    <row r="713" spans="1:6" x14ac:dyDescent="0.45">
      <c r="A713" t="s">
        <v>361</v>
      </c>
      <c r="B713" t="s">
        <v>376</v>
      </c>
      <c r="C713" t="s">
        <v>193</v>
      </c>
      <c r="D713" t="s">
        <v>951</v>
      </c>
      <c r="E713" t="s">
        <v>194</v>
      </c>
      <c r="F713">
        <v>1</v>
      </c>
    </row>
    <row r="714" spans="1:6" x14ac:dyDescent="0.45">
      <c r="A714" t="s">
        <v>361</v>
      </c>
      <c r="B714" t="s">
        <v>376</v>
      </c>
      <c r="C714" t="s">
        <v>195</v>
      </c>
      <c r="D714" t="s">
        <v>949</v>
      </c>
      <c r="E714" t="s">
        <v>205</v>
      </c>
      <c r="F714">
        <v>1</v>
      </c>
    </row>
    <row r="715" spans="1:6" x14ac:dyDescent="0.45">
      <c r="A715" t="s">
        <v>361</v>
      </c>
      <c r="B715" t="s">
        <v>376</v>
      </c>
      <c r="C715" t="s">
        <v>195</v>
      </c>
      <c r="D715" t="s">
        <v>949</v>
      </c>
      <c r="E715" t="s">
        <v>224</v>
      </c>
      <c r="F715">
        <v>1</v>
      </c>
    </row>
    <row r="716" spans="1:6" x14ac:dyDescent="0.45">
      <c r="A716" t="s">
        <v>361</v>
      </c>
      <c r="B716" t="s">
        <v>376</v>
      </c>
      <c r="C716" t="s">
        <v>195</v>
      </c>
      <c r="D716" t="s">
        <v>951</v>
      </c>
      <c r="E716" t="s">
        <v>204</v>
      </c>
      <c r="F716">
        <v>1</v>
      </c>
    </row>
    <row r="717" spans="1:6" x14ac:dyDescent="0.45">
      <c r="A717" t="s">
        <v>361</v>
      </c>
      <c r="B717" t="s">
        <v>376</v>
      </c>
      <c r="C717" t="s">
        <v>228</v>
      </c>
      <c r="D717" t="s">
        <v>949</v>
      </c>
      <c r="E717" t="s">
        <v>230</v>
      </c>
      <c r="F717">
        <v>1</v>
      </c>
    </row>
    <row r="718" spans="1:6" x14ac:dyDescent="0.45">
      <c r="A718" t="s">
        <v>361</v>
      </c>
      <c r="B718" t="s">
        <v>376</v>
      </c>
      <c r="C718" t="s">
        <v>228</v>
      </c>
      <c r="D718" t="s">
        <v>949</v>
      </c>
      <c r="E718" t="s">
        <v>231</v>
      </c>
      <c r="F718">
        <v>1</v>
      </c>
    </row>
    <row r="719" spans="1:6" x14ac:dyDescent="0.45">
      <c r="A719" t="s">
        <v>361</v>
      </c>
      <c r="B719" t="s">
        <v>376</v>
      </c>
      <c r="C719" t="s">
        <v>228</v>
      </c>
      <c r="D719" t="s">
        <v>951</v>
      </c>
      <c r="E719" t="s">
        <v>231</v>
      </c>
      <c r="F719">
        <v>1</v>
      </c>
    </row>
    <row r="720" spans="1:6" x14ac:dyDescent="0.45">
      <c r="A720" t="s">
        <v>361</v>
      </c>
      <c r="B720" t="s">
        <v>375</v>
      </c>
      <c r="C720" t="s">
        <v>228</v>
      </c>
      <c r="D720" t="s">
        <v>947</v>
      </c>
      <c r="E720" t="s">
        <v>271</v>
      </c>
      <c r="F720">
        <v>1</v>
      </c>
    </row>
    <row r="721" spans="1:6" x14ac:dyDescent="0.45">
      <c r="A721" t="s">
        <v>361</v>
      </c>
      <c r="B721" t="s">
        <v>375</v>
      </c>
      <c r="C721" t="s">
        <v>228</v>
      </c>
      <c r="D721" t="s">
        <v>949</v>
      </c>
      <c r="E721" t="s">
        <v>230</v>
      </c>
      <c r="F721">
        <v>4</v>
      </c>
    </row>
    <row r="722" spans="1:6" x14ac:dyDescent="0.45">
      <c r="A722" t="s">
        <v>361</v>
      </c>
      <c r="B722" t="s">
        <v>375</v>
      </c>
      <c r="C722" t="s">
        <v>228</v>
      </c>
      <c r="D722" t="s">
        <v>949</v>
      </c>
      <c r="E722" t="s">
        <v>231</v>
      </c>
      <c r="F722">
        <v>1</v>
      </c>
    </row>
    <row r="723" spans="1:6" x14ac:dyDescent="0.45">
      <c r="A723" t="s">
        <v>361</v>
      </c>
      <c r="B723" t="s">
        <v>375</v>
      </c>
      <c r="C723" t="s">
        <v>228</v>
      </c>
      <c r="D723" t="s">
        <v>951</v>
      </c>
      <c r="E723" t="s">
        <v>229</v>
      </c>
      <c r="F723">
        <v>1</v>
      </c>
    </row>
    <row r="724" spans="1:6" x14ac:dyDescent="0.45">
      <c r="A724" t="s">
        <v>361</v>
      </c>
      <c r="B724" t="s">
        <v>375</v>
      </c>
      <c r="C724" t="s">
        <v>228</v>
      </c>
      <c r="D724" t="s">
        <v>951</v>
      </c>
      <c r="E724" t="s">
        <v>230</v>
      </c>
      <c r="F724">
        <v>2</v>
      </c>
    </row>
    <row r="725" spans="1:6" x14ac:dyDescent="0.45">
      <c r="A725" t="s">
        <v>361</v>
      </c>
      <c r="B725" t="s">
        <v>1029</v>
      </c>
      <c r="C725" t="s">
        <v>228</v>
      </c>
      <c r="D725" t="s">
        <v>949</v>
      </c>
      <c r="E725" t="s">
        <v>230</v>
      </c>
      <c r="F725">
        <v>1</v>
      </c>
    </row>
    <row r="726" spans="1:6" x14ac:dyDescent="0.45">
      <c r="A726" t="s">
        <v>361</v>
      </c>
      <c r="B726" t="s">
        <v>374</v>
      </c>
      <c r="C726" t="s">
        <v>193</v>
      </c>
      <c r="D726" t="s">
        <v>949</v>
      </c>
      <c r="E726" t="s">
        <v>194</v>
      </c>
      <c r="F726">
        <v>65</v>
      </c>
    </row>
    <row r="727" spans="1:6" x14ac:dyDescent="0.45">
      <c r="A727" t="s">
        <v>361</v>
      </c>
      <c r="B727" t="s">
        <v>374</v>
      </c>
      <c r="C727" t="s">
        <v>193</v>
      </c>
      <c r="D727" t="s">
        <v>951</v>
      </c>
      <c r="E727" t="s">
        <v>194</v>
      </c>
      <c r="F727">
        <v>39</v>
      </c>
    </row>
    <row r="728" spans="1:6" x14ac:dyDescent="0.45">
      <c r="A728" t="s">
        <v>361</v>
      </c>
      <c r="B728" t="s">
        <v>374</v>
      </c>
      <c r="C728" t="s">
        <v>195</v>
      </c>
      <c r="D728" t="s">
        <v>949</v>
      </c>
      <c r="E728" t="s">
        <v>197</v>
      </c>
      <c r="F728">
        <v>5</v>
      </c>
    </row>
    <row r="729" spans="1:6" x14ac:dyDescent="0.45">
      <c r="A729" t="s">
        <v>361</v>
      </c>
      <c r="B729" t="s">
        <v>374</v>
      </c>
      <c r="C729" t="s">
        <v>195</v>
      </c>
      <c r="D729" t="s">
        <v>949</v>
      </c>
      <c r="E729" t="s">
        <v>198</v>
      </c>
      <c r="F729">
        <v>2</v>
      </c>
    </row>
    <row r="730" spans="1:6" x14ac:dyDescent="0.45">
      <c r="A730" t="s">
        <v>361</v>
      </c>
      <c r="B730" t="s">
        <v>374</v>
      </c>
      <c r="C730" t="s">
        <v>195</v>
      </c>
      <c r="D730" t="s">
        <v>949</v>
      </c>
      <c r="E730" t="s">
        <v>200</v>
      </c>
      <c r="F730">
        <v>6</v>
      </c>
    </row>
    <row r="731" spans="1:6" x14ac:dyDescent="0.45">
      <c r="A731" t="s">
        <v>361</v>
      </c>
      <c r="B731" t="s">
        <v>374</v>
      </c>
      <c r="C731" t="s">
        <v>195</v>
      </c>
      <c r="D731" t="s">
        <v>949</v>
      </c>
      <c r="E731" t="s">
        <v>201</v>
      </c>
      <c r="F731">
        <v>8</v>
      </c>
    </row>
    <row r="732" spans="1:6" x14ac:dyDescent="0.45">
      <c r="A732" t="s">
        <v>361</v>
      </c>
      <c r="B732" t="s">
        <v>374</v>
      </c>
      <c r="C732" t="s">
        <v>195</v>
      </c>
      <c r="D732" t="s">
        <v>949</v>
      </c>
      <c r="E732" t="s">
        <v>202</v>
      </c>
      <c r="F732">
        <v>1</v>
      </c>
    </row>
    <row r="733" spans="1:6" x14ac:dyDescent="0.45">
      <c r="A733" t="s">
        <v>361</v>
      </c>
      <c r="B733" t="s">
        <v>374</v>
      </c>
      <c r="C733" t="s">
        <v>195</v>
      </c>
      <c r="D733" t="s">
        <v>949</v>
      </c>
      <c r="E733" t="s">
        <v>203</v>
      </c>
      <c r="F733">
        <v>3</v>
      </c>
    </row>
    <row r="734" spans="1:6" x14ac:dyDescent="0.45">
      <c r="A734" t="s">
        <v>361</v>
      </c>
      <c r="B734" t="s">
        <v>374</v>
      </c>
      <c r="C734" t="s">
        <v>195</v>
      </c>
      <c r="D734" t="s">
        <v>949</v>
      </c>
      <c r="E734" t="s">
        <v>204</v>
      </c>
      <c r="F734">
        <v>3</v>
      </c>
    </row>
    <row r="735" spans="1:6" x14ac:dyDescent="0.45">
      <c r="A735" t="s">
        <v>361</v>
      </c>
      <c r="B735" t="s">
        <v>374</v>
      </c>
      <c r="C735" t="s">
        <v>195</v>
      </c>
      <c r="D735" t="s">
        <v>949</v>
      </c>
      <c r="E735" t="s">
        <v>205</v>
      </c>
      <c r="F735">
        <v>15</v>
      </c>
    </row>
    <row r="736" spans="1:6" x14ac:dyDescent="0.45">
      <c r="A736" t="s">
        <v>361</v>
      </c>
      <c r="B736" t="s">
        <v>374</v>
      </c>
      <c r="C736" t="s">
        <v>195</v>
      </c>
      <c r="D736" t="s">
        <v>949</v>
      </c>
      <c r="E736" t="s">
        <v>209</v>
      </c>
      <c r="F736">
        <v>3</v>
      </c>
    </row>
    <row r="737" spans="1:6" x14ac:dyDescent="0.45">
      <c r="A737" t="s">
        <v>361</v>
      </c>
      <c r="B737" t="s">
        <v>374</v>
      </c>
      <c r="C737" t="s">
        <v>195</v>
      </c>
      <c r="D737" t="s">
        <v>949</v>
      </c>
      <c r="E737" t="s">
        <v>210</v>
      </c>
      <c r="F737">
        <v>8</v>
      </c>
    </row>
    <row r="738" spans="1:6" x14ac:dyDescent="0.45">
      <c r="A738" t="s">
        <v>361</v>
      </c>
      <c r="B738" t="s">
        <v>374</v>
      </c>
      <c r="C738" t="s">
        <v>195</v>
      </c>
      <c r="D738" t="s">
        <v>949</v>
      </c>
      <c r="E738" t="s">
        <v>267</v>
      </c>
      <c r="F738">
        <v>3</v>
      </c>
    </row>
    <row r="739" spans="1:6" x14ac:dyDescent="0.45">
      <c r="A739" t="s">
        <v>361</v>
      </c>
      <c r="B739" t="s">
        <v>374</v>
      </c>
      <c r="C739" t="s">
        <v>195</v>
      </c>
      <c r="D739" t="s">
        <v>949</v>
      </c>
      <c r="E739" t="s">
        <v>219</v>
      </c>
      <c r="F739">
        <v>1</v>
      </c>
    </row>
    <row r="740" spans="1:6" x14ac:dyDescent="0.45">
      <c r="A740" t="s">
        <v>361</v>
      </c>
      <c r="B740" t="s">
        <v>374</v>
      </c>
      <c r="C740" t="s">
        <v>195</v>
      </c>
      <c r="D740" t="s">
        <v>949</v>
      </c>
      <c r="E740" t="s">
        <v>223</v>
      </c>
      <c r="F740">
        <v>1</v>
      </c>
    </row>
    <row r="741" spans="1:6" x14ac:dyDescent="0.45">
      <c r="A741" t="s">
        <v>361</v>
      </c>
      <c r="B741" t="s">
        <v>374</v>
      </c>
      <c r="C741" t="s">
        <v>195</v>
      </c>
      <c r="D741" t="s">
        <v>949</v>
      </c>
      <c r="E741" t="s">
        <v>224</v>
      </c>
      <c r="F741">
        <v>10</v>
      </c>
    </row>
    <row r="742" spans="1:6" x14ac:dyDescent="0.45">
      <c r="A742" t="s">
        <v>361</v>
      </c>
      <c r="B742" t="s">
        <v>374</v>
      </c>
      <c r="C742" t="s">
        <v>195</v>
      </c>
      <c r="D742" t="s">
        <v>949</v>
      </c>
      <c r="E742" t="s">
        <v>225</v>
      </c>
      <c r="F742">
        <v>1</v>
      </c>
    </row>
    <row r="743" spans="1:6" x14ac:dyDescent="0.45">
      <c r="A743" t="s">
        <v>361</v>
      </c>
      <c r="B743" t="s">
        <v>374</v>
      </c>
      <c r="C743" t="s">
        <v>195</v>
      </c>
      <c r="D743" t="s">
        <v>949</v>
      </c>
      <c r="E743" t="s">
        <v>226</v>
      </c>
      <c r="F743">
        <v>3</v>
      </c>
    </row>
    <row r="744" spans="1:6" x14ac:dyDescent="0.45">
      <c r="A744" t="s">
        <v>361</v>
      </c>
      <c r="B744" t="s">
        <v>374</v>
      </c>
      <c r="C744" t="s">
        <v>195</v>
      </c>
      <c r="D744" t="s">
        <v>951</v>
      </c>
      <c r="E744" t="s">
        <v>197</v>
      </c>
      <c r="F744">
        <v>5</v>
      </c>
    </row>
    <row r="745" spans="1:6" x14ac:dyDescent="0.45">
      <c r="A745" t="s">
        <v>361</v>
      </c>
      <c r="B745" t="s">
        <v>374</v>
      </c>
      <c r="C745" t="s">
        <v>195</v>
      </c>
      <c r="D745" t="s">
        <v>951</v>
      </c>
      <c r="E745" t="s">
        <v>198</v>
      </c>
      <c r="F745">
        <v>1</v>
      </c>
    </row>
    <row r="746" spans="1:6" x14ac:dyDescent="0.45">
      <c r="A746" t="s">
        <v>361</v>
      </c>
      <c r="B746" t="s">
        <v>374</v>
      </c>
      <c r="C746" t="s">
        <v>195</v>
      </c>
      <c r="D746" t="s">
        <v>951</v>
      </c>
      <c r="E746" t="s">
        <v>199</v>
      </c>
      <c r="F746">
        <v>2</v>
      </c>
    </row>
    <row r="747" spans="1:6" x14ac:dyDescent="0.45">
      <c r="A747" t="s">
        <v>361</v>
      </c>
      <c r="B747" t="s">
        <v>374</v>
      </c>
      <c r="C747" t="s">
        <v>195</v>
      </c>
      <c r="D747" t="s">
        <v>951</v>
      </c>
      <c r="E747" t="s">
        <v>200</v>
      </c>
      <c r="F747">
        <v>1</v>
      </c>
    </row>
    <row r="748" spans="1:6" x14ac:dyDescent="0.45">
      <c r="A748" t="s">
        <v>361</v>
      </c>
      <c r="B748" t="s">
        <v>374</v>
      </c>
      <c r="C748" t="s">
        <v>195</v>
      </c>
      <c r="D748" t="s">
        <v>951</v>
      </c>
      <c r="E748" t="s">
        <v>201</v>
      </c>
      <c r="F748">
        <v>3</v>
      </c>
    </row>
    <row r="749" spans="1:6" x14ac:dyDescent="0.45">
      <c r="A749" t="s">
        <v>361</v>
      </c>
      <c r="B749" t="s">
        <v>374</v>
      </c>
      <c r="C749" t="s">
        <v>195</v>
      </c>
      <c r="D749" t="s">
        <v>951</v>
      </c>
      <c r="E749" t="s">
        <v>203</v>
      </c>
      <c r="F749">
        <v>1</v>
      </c>
    </row>
    <row r="750" spans="1:6" x14ac:dyDescent="0.45">
      <c r="A750" t="s">
        <v>361</v>
      </c>
      <c r="B750" t="s">
        <v>374</v>
      </c>
      <c r="C750" t="s">
        <v>195</v>
      </c>
      <c r="D750" t="s">
        <v>951</v>
      </c>
      <c r="E750" t="s">
        <v>205</v>
      </c>
      <c r="F750">
        <v>1</v>
      </c>
    </row>
    <row r="751" spans="1:6" x14ac:dyDescent="0.45">
      <c r="A751" t="s">
        <v>361</v>
      </c>
      <c r="B751" t="s">
        <v>374</v>
      </c>
      <c r="C751" t="s">
        <v>195</v>
      </c>
      <c r="D751" t="s">
        <v>951</v>
      </c>
      <c r="E751" t="s">
        <v>206</v>
      </c>
      <c r="F751">
        <v>1</v>
      </c>
    </row>
    <row r="752" spans="1:6" x14ac:dyDescent="0.45">
      <c r="A752" t="s">
        <v>361</v>
      </c>
      <c r="B752" t="s">
        <v>374</v>
      </c>
      <c r="C752" t="s">
        <v>195</v>
      </c>
      <c r="D752" t="s">
        <v>951</v>
      </c>
      <c r="E752" t="s">
        <v>209</v>
      </c>
      <c r="F752">
        <v>1</v>
      </c>
    </row>
    <row r="753" spans="1:6" x14ac:dyDescent="0.45">
      <c r="A753" t="s">
        <v>361</v>
      </c>
      <c r="B753" t="s">
        <v>374</v>
      </c>
      <c r="C753" t="s">
        <v>195</v>
      </c>
      <c r="D753" t="s">
        <v>951</v>
      </c>
      <c r="E753" t="s">
        <v>210</v>
      </c>
      <c r="F753">
        <v>2</v>
      </c>
    </row>
    <row r="754" spans="1:6" x14ac:dyDescent="0.45">
      <c r="A754" t="s">
        <v>361</v>
      </c>
      <c r="B754" t="s">
        <v>374</v>
      </c>
      <c r="C754" t="s">
        <v>195</v>
      </c>
      <c r="D754" t="s">
        <v>951</v>
      </c>
      <c r="E754" t="s">
        <v>224</v>
      </c>
      <c r="F754">
        <v>3</v>
      </c>
    </row>
    <row r="755" spans="1:6" x14ac:dyDescent="0.45">
      <c r="A755" t="s">
        <v>361</v>
      </c>
      <c r="B755" t="s">
        <v>374</v>
      </c>
      <c r="C755" t="s">
        <v>228</v>
      </c>
      <c r="D755" t="s">
        <v>949</v>
      </c>
      <c r="E755" t="s">
        <v>230</v>
      </c>
      <c r="F755">
        <v>9</v>
      </c>
    </row>
    <row r="756" spans="1:6" x14ac:dyDescent="0.45">
      <c r="A756" t="s">
        <v>361</v>
      </c>
      <c r="B756" t="s">
        <v>374</v>
      </c>
      <c r="C756" t="s">
        <v>228</v>
      </c>
      <c r="D756" t="s">
        <v>949</v>
      </c>
      <c r="E756" t="s">
        <v>231</v>
      </c>
      <c r="F756">
        <v>30</v>
      </c>
    </row>
    <row r="757" spans="1:6" x14ac:dyDescent="0.45">
      <c r="A757" t="s">
        <v>361</v>
      </c>
      <c r="B757" t="s">
        <v>374</v>
      </c>
      <c r="C757" t="s">
        <v>228</v>
      </c>
      <c r="D757" t="s">
        <v>949</v>
      </c>
      <c r="E757" t="s">
        <v>232</v>
      </c>
      <c r="F757">
        <v>6</v>
      </c>
    </row>
    <row r="758" spans="1:6" x14ac:dyDescent="0.45">
      <c r="A758" t="s">
        <v>361</v>
      </c>
      <c r="B758" t="s">
        <v>374</v>
      </c>
      <c r="C758" t="s">
        <v>228</v>
      </c>
      <c r="D758" t="s">
        <v>951</v>
      </c>
      <c r="E758" t="s">
        <v>229</v>
      </c>
      <c r="F758">
        <v>1</v>
      </c>
    </row>
    <row r="759" spans="1:6" x14ac:dyDescent="0.45">
      <c r="A759" t="s">
        <v>361</v>
      </c>
      <c r="B759" t="s">
        <v>374</v>
      </c>
      <c r="C759" t="s">
        <v>228</v>
      </c>
      <c r="D759" t="s">
        <v>951</v>
      </c>
      <c r="E759" t="s">
        <v>230</v>
      </c>
      <c r="F759">
        <v>4</v>
      </c>
    </row>
    <row r="760" spans="1:6" x14ac:dyDescent="0.45">
      <c r="A760" t="s">
        <v>361</v>
      </c>
      <c r="B760" t="s">
        <v>374</v>
      </c>
      <c r="C760" t="s">
        <v>228</v>
      </c>
      <c r="D760" t="s">
        <v>951</v>
      </c>
      <c r="E760" t="s">
        <v>231</v>
      </c>
      <c r="F760">
        <v>14</v>
      </c>
    </row>
    <row r="761" spans="1:6" x14ac:dyDescent="0.45">
      <c r="A761" t="s">
        <v>361</v>
      </c>
      <c r="B761" t="s">
        <v>374</v>
      </c>
      <c r="C761" t="s">
        <v>228</v>
      </c>
      <c r="D761" t="s">
        <v>951</v>
      </c>
      <c r="E761" t="s">
        <v>232</v>
      </c>
      <c r="F761">
        <v>2</v>
      </c>
    </row>
    <row r="762" spans="1:6" x14ac:dyDescent="0.45">
      <c r="A762" t="s">
        <v>361</v>
      </c>
      <c r="B762" t="s">
        <v>373</v>
      </c>
      <c r="C762" t="s">
        <v>193</v>
      </c>
      <c r="D762" t="s">
        <v>949</v>
      </c>
      <c r="E762" t="s">
        <v>194</v>
      </c>
      <c r="F762">
        <v>8</v>
      </c>
    </row>
    <row r="763" spans="1:6" x14ac:dyDescent="0.45">
      <c r="A763" t="s">
        <v>361</v>
      </c>
      <c r="B763" t="s">
        <v>373</v>
      </c>
      <c r="C763" t="s">
        <v>193</v>
      </c>
      <c r="D763" t="s">
        <v>951</v>
      </c>
      <c r="E763" t="s">
        <v>194</v>
      </c>
      <c r="F763">
        <v>4</v>
      </c>
    </row>
    <row r="764" spans="1:6" x14ac:dyDescent="0.45">
      <c r="A764" t="s">
        <v>361</v>
      </c>
      <c r="B764" t="s">
        <v>373</v>
      </c>
      <c r="C764" t="s">
        <v>195</v>
      </c>
      <c r="D764" t="s">
        <v>949</v>
      </c>
      <c r="E764" t="s">
        <v>205</v>
      </c>
      <c r="F764">
        <v>1</v>
      </c>
    </row>
    <row r="765" spans="1:6" x14ac:dyDescent="0.45">
      <c r="A765" t="s">
        <v>361</v>
      </c>
      <c r="B765" t="s">
        <v>373</v>
      </c>
      <c r="C765" t="s">
        <v>195</v>
      </c>
      <c r="D765" t="s">
        <v>949</v>
      </c>
      <c r="E765" t="s">
        <v>224</v>
      </c>
      <c r="F765">
        <v>1</v>
      </c>
    </row>
    <row r="766" spans="1:6" x14ac:dyDescent="0.45">
      <c r="A766" t="s">
        <v>361</v>
      </c>
      <c r="B766" t="s">
        <v>373</v>
      </c>
      <c r="C766" t="s">
        <v>195</v>
      </c>
      <c r="D766" t="s">
        <v>949</v>
      </c>
      <c r="E766" t="s">
        <v>226</v>
      </c>
      <c r="F766">
        <v>1</v>
      </c>
    </row>
    <row r="767" spans="1:6" x14ac:dyDescent="0.45">
      <c r="A767" t="s">
        <v>361</v>
      </c>
      <c r="B767" t="s">
        <v>373</v>
      </c>
      <c r="C767" t="s">
        <v>195</v>
      </c>
      <c r="D767" t="s">
        <v>949</v>
      </c>
      <c r="E767" t="s">
        <v>227</v>
      </c>
      <c r="F767">
        <v>1</v>
      </c>
    </row>
    <row r="768" spans="1:6" x14ac:dyDescent="0.45">
      <c r="A768" t="s">
        <v>361</v>
      </c>
      <c r="B768" t="s">
        <v>373</v>
      </c>
      <c r="C768" t="s">
        <v>195</v>
      </c>
      <c r="D768" t="s">
        <v>951</v>
      </c>
      <c r="E768" t="s">
        <v>224</v>
      </c>
      <c r="F768">
        <v>2</v>
      </c>
    </row>
    <row r="769" spans="1:6" x14ac:dyDescent="0.45">
      <c r="A769" t="s">
        <v>361</v>
      </c>
      <c r="B769" t="s">
        <v>373</v>
      </c>
      <c r="C769" t="s">
        <v>228</v>
      </c>
      <c r="D769" t="s">
        <v>949</v>
      </c>
      <c r="E769" t="s">
        <v>231</v>
      </c>
      <c r="F769">
        <v>2</v>
      </c>
    </row>
    <row r="770" spans="1:6" x14ac:dyDescent="0.45">
      <c r="A770" t="s">
        <v>361</v>
      </c>
      <c r="B770" t="s">
        <v>373</v>
      </c>
      <c r="C770" t="s">
        <v>228</v>
      </c>
      <c r="D770" t="s">
        <v>951</v>
      </c>
      <c r="E770" t="s">
        <v>231</v>
      </c>
      <c r="F770">
        <v>1</v>
      </c>
    </row>
    <row r="771" spans="1:6" x14ac:dyDescent="0.45">
      <c r="A771" t="s">
        <v>361</v>
      </c>
      <c r="B771" t="s">
        <v>372</v>
      </c>
      <c r="C771" t="s">
        <v>193</v>
      </c>
      <c r="D771" t="s">
        <v>949</v>
      </c>
      <c r="E771" t="s">
        <v>194</v>
      </c>
      <c r="F771">
        <v>4</v>
      </c>
    </row>
    <row r="772" spans="1:6" x14ac:dyDescent="0.45">
      <c r="A772" t="s">
        <v>361</v>
      </c>
      <c r="B772" t="s">
        <v>372</v>
      </c>
      <c r="C772" t="s">
        <v>193</v>
      </c>
      <c r="D772" t="s">
        <v>951</v>
      </c>
      <c r="E772" t="s">
        <v>194</v>
      </c>
      <c r="F772">
        <v>3</v>
      </c>
    </row>
    <row r="773" spans="1:6" x14ac:dyDescent="0.45">
      <c r="A773" t="s">
        <v>361</v>
      </c>
      <c r="B773" t="s">
        <v>372</v>
      </c>
      <c r="C773" t="s">
        <v>195</v>
      </c>
      <c r="D773" t="s">
        <v>949</v>
      </c>
      <c r="E773" t="s">
        <v>197</v>
      </c>
      <c r="F773">
        <v>1</v>
      </c>
    </row>
    <row r="774" spans="1:6" x14ac:dyDescent="0.45">
      <c r="A774" t="s">
        <v>361</v>
      </c>
      <c r="B774" t="s">
        <v>372</v>
      </c>
      <c r="C774" t="s">
        <v>195</v>
      </c>
      <c r="D774" t="s">
        <v>949</v>
      </c>
      <c r="E774" t="s">
        <v>201</v>
      </c>
      <c r="F774">
        <v>1</v>
      </c>
    </row>
    <row r="775" spans="1:6" x14ac:dyDescent="0.45">
      <c r="A775" t="s">
        <v>361</v>
      </c>
      <c r="B775" t="s">
        <v>372</v>
      </c>
      <c r="C775" t="s">
        <v>195</v>
      </c>
      <c r="D775" t="s">
        <v>949</v>
      </c>
      <c r="E775" t="s">
        <v>203</v>
      </c>
      <c r="F775">
        <v>1</v>
      </c>
    </row>
    <row r="776" spans="1:6" x14ac:dyDescent="0.45">
      <c r="A776" t="s">
        <v>361</v>
      </c>
      <c r="B776" t="s">
        <v>372</v>
      </c>
      <c r="C776" t="s">
        <v>195</v>
      </c>
      <c r="D776" t="s">
        <v>949</v>
      </c>
      <c r="E776" t="s">
        <v>205</v>
      </c>
      <c r="F776">
        <v>1</v>
      </c>
    </row>
    <row r="777" spans="1:6" x14ac:dyDescent="0.45">
      <c r="A777" t="s">
        <v>361</v>
      </c>
      <c r="B777" t="s">
        <v>372</v>
      </c>
      <c r="C777" t="s">
        <v>195</v>
      </c>
      <c r="D777" t="s">
        <v>949</v>
      </c>
      <c r="E777" t="s">
        <v>224</v>
      </c>
      <c r="F777">
        <v>1</v>
      </c>
    </row>
    <row r="778" spans="1:6" x14ac:dyDescent="0.45">
      <c r="A778" t="s">
        <v>361</v>
      </c>
      <c r="B778" t="s">
        <v>372</v>
      </c>
      <c r="C778" t="s">
        <v>195</v>
      </c>
      <c r="D778" t="s">
        <v>951</v>
      </c>
      <c r="E778" t="s">
        <v>200</v>
      </c>
      <c r="F778">
        <v>1</v>
      </c>
    </row>
    <row r="779" spans="1:6" x14ac:dyDescent="0.45">
      <c r="A779" t="s">
        <v>361</v>
      </c>
      <c r="B779" t="s">
        <v>372</v>
      </c>
      <c r="C779" t="s">
        <v>195</v>
      </c>
      <c r="D779" t="s">
        <v>951</v>
      </c>
      <c r="E779" t="s">
        <v>203</v>
      </c>
      <c r="F779">
        <v>2</v>
      </c>
    </row>
    <row r="780" spans="1:6" x14ac:dyDescent="0.45">
      <c r="A780" t="s">
        <v>361</v>
      </c>
      <c r="B780" t="s">
        <v>372</v>
      </c>
      <c r="C780" t="s">
        <v>195</v>
      </c>
      <c r="D780" t="s">
        <v>951</v>
      </c>
      <c r="E780" t="s">
        <v>224</v>
      </c>
      <c r="F780">
        <v>1</v>
      </c>
    </row>
    <row r="781" spans="1:6" x14ac:dyDescent="0.45">
      <c r="A781" t="s">
        <v>361</v>
      </c>
      <c r="B781" t="s">
        <v>372</v>
      </c>
      <c r="C781" t="s">
        <v>228</v>
      </c>
      <c r="D781" t="s">
        <v>949</v>
      </c>
      <c r="E781" t="s">
        <v>230</v>
      </c>
      <c r="F781">
        <v>1</v>
      </c>
    </row>
    <row r="782" spans="1:6" x14ac:dyDescent="0.45">
      <c r="A782" t="s">
        <v>361</v>
      </c>
      <c r="B782" t="s">
        <v>372</v>
      </c>
      <c r="C782" t="s">
        <v>228</v>
      </c>
      <c r="D782" t="s">
        <v>949</v>
      </c>
      <c r="E782" t="s">
        <v>231</v>
      </c>
      <c r="F782">
        <v>2</v>
      </c>
    </row>
    <row r="783" spans="1:6" x14ac:dyDescent="0.45">
      <c r="A783" t="s">
        <v>361</v>
      </c>
      <c r="B783" t="s">
        <v>372</v>
      </c>
      <c r="C783" t="s">
        <v>228</v>
      </c>
      <c r="D783" t="s">
        <v>951</v>
      </c>
      <c r="E783" t="s">
        <v>230</v>
      </c>
      <c r="F783">
        <v>1</v>
      </c>
    </row>
    <row r="784" spans="1:6" x14ac:dyDescent="0.45">
      <c r="A784" t="s">
        <v>361</v>
      </c>
      <c r="B784" t="s">
        <v>372</v>
      </c>
      <c r="C784" t="s">
        <v>228</v>
      </c>
      <c r="D784" t="s">
        <v>951</v>
      </c>
      <c r="E784" t="s">
        <v>231</v>
      </c>
      <c r="F784">
        <v>1</v>
      </c>
    </row>
    <row r="785" spans="1:6" x14ac:dyDescent="0.45">
      <c r="A785" t="s">
        <v>361</v>
      </c>
      <c r="B785" t="s">
        <v>371</v>
      </c>
      <c r="C785" t="s">
        <v>193</v>
      </c>
      <c r="D785" t="s">
        <v>949</v>
      </c>
      <c r="E785" t="s">
        <v>194</v>
      </c>
      <c r="F785">
        <v>8</v>
      </c>
    </row>
    <row r="786" spans="1:6" x14ac:dyDescent="0.45">
      <c r="A786" t="s">
        <v>361</v>
      </c>
      <c r="B786" t="s">
        <v>371</v>
      </c>
      <c r="C786" t="s">
        <v>193</v>
      </c>
      <c r="D786" t="s">
        <v>951</v>
      </c>
      <c r="E786" t="s">
        <v>194</v>
      </c>
      <c r="F786">
        <v>4</v>
      </c>
    </row>
    <row r="787" spans="1:6" x14ac:dyDescent="0.45">
      <c r="A787" t="s">
        <v>361</v>
      </c>
      <c r="B787" t="s">
        <v>371</v>
      </c>
      <c r="C787" t="s">
        <v>195</v>
      </c>
      <c r="D787" t="s">
        <v>949</v>
      </c>
      <c r="E787" t="s">
        <v>197</v>
      </c>
      <c r="F787">
        <v>1</v>
      </c>
    </row>
    <row r="788" spans="1:6" x14ac:dyDescent="0.45">
      <c r="A788" t="s">
        <v>361</v>
      </c>
      <c r="B788" t="s">
        <v>371</v>
      </c>
      <c r="C788" t="s">
        <v>195</v>
      </c>
      <c r="D788" t="s">
        <v>951</v>
      </c>
      <c r="E788" t="s">
        <v>201</v>
      </c>
      <c r="F788">
        <v>1</v>
      </c>
    </row>
    <row r="789" spans="1:6" x14ac:dyDescent="0.45">
      <c r="A789" t="s">
        <v>361</v>
      </c>
      <c r="B789" t="s">
        <v>371</v>
      </c>
      <c r="C789" t="s">
        <v>195</v>
      </c>
      <c r="D789" t="s">
        <v>951</v>
      </c>
      <c r="E789" t="s">
        <v>210</v>
      </c>
      <c r="F789">
        <v>1</v>
      </c>
    </row>
    <row r="790" spans="1:6" x14ac:dyDescent="0.45">
      <c r="A790" t="s">
        <v>361</v>
      </c>
      <c r="B790" t="s">
        <v>371</v>
      </c>
      <c r="C790" t="s">
        <v>195</v>
      </c>
      <c r="D790" t="s">
        <v>951</v>
      </c>
      <c r="E790" t="s">
        <v>224</v>
      </c>
      <c r="F790">
        <v>1</v>
      </c>
    </row>
    <row r="791" spans="1:6" x14ac:dyDescent="0.45">
      <c r="A791" t="s">
        <v>361</v>
      </c>
      <c r="B791" t="s">
        <v>371</v>
      </c>
      <c r="C791" t="s">
        <v>228</v>
      </c>
      <c r="D791" t="s">
        <v>949</v>
      </c>
      <c r="E791" t="s">
        <v>231</v>
      </c>
      <c r="F791">
        <v>2</v>
      </c>
    </row>
    <row r="792" spans="1:6" x14ac:dyDescent="0.45">
      <c r="A792" t="s">
        <v>361</v>
      </c>
      <c r="B792" t="s">
        <v>371</v>
      </c>
      <c r="C792" t="s">
        <v>228</v>
      </c>
      <c r="D792" t="s">
        <v>949</v>
      </c>
      <c r="E792" t="s">
        <v>232</v>
      </c>
      <c r="F792">
        <v>1</v>
      </c>
    </row>
    <row r="793" spans="1:6" x14ac:dyDescent="0.45">
      <c r="A793" t="s">
        <v>361</v>
      </c>
      <c r="B793" t="s">
        <v>371</v>
      </c>
      <c r="C793" t="s">
        <v>228</v>
      </c>
      <c r="D793" t="s">
        <v>951</v>
      </c>
      <c r="E793" t="s">
        <v>231</v>
      </c>
      <c r="F793">
        <v>2</v>
      </c>
    </row>
    <row r="794" spans="1:6" x14ac:dyDescent="0.45">
      <c r="A794" t="s">
        <v>361</v>
      </c>
      <c r="B794" t="s">
        <v>371</v>
      </c>
      <c r="C794" t="s">
        <v>228</v>
      </c>
      <c r="D794" t="s">
        <v>951</v>
      </c>
      <c r="E794" t="s">
        <v>232</v>
      </c>
      <c r="F794">
        <v>1</v>
      </c>
    </row>
    <row r="795" spans="1:6" x14ac:dyDescent="0.45">
      <c r="A795" t="s">
        <v>361</v>
      </c>
      <c r="B795" t="s">
        <v>1028</v>
      </c>
      <c r="C795" t="s">
        <v>193</v>
      </c>
      <c r="D795" t="s">
        <v>949</v>
      </c>
      <c r="E795" t="s">
        <v>194</v>
      </c>
      <c r="F795">
        <v>1</v>
      </c>
    </row>
    <row r="796" spans="1:6" x14ac:dyDescent="0.45">
      <c r="A796" t="s">
        <v>361</v>
      </c>
      <c r="B796" t="s">
        <v>1028</v>
      </c>
      <c r="C796" t="s">
        <v>195</v>
      </c>
      <c r="D796" t="s">
        <v>949</v>
      </c>
      <c r="E796" t="s">
        <v>202</v>
      </c>
      <c r="F796">
        <v>1</v>
      </c>
    </row>
    <row r="797" spans="1:6" x14ac:dyDescent="0.45">
      <c r="A797" t="s">
        <v>361</v>
      </c>
      <c r="B797" t="s">
        <v>1028</v>
      </c>
      <c r="C797" t="s">
        <v>195</v>
      </c>
      <c r="D797" t="s">
        <v>951</v>
      </c>
      <c r="E797" t="s">
        <v>203</v>
      </c>
      <c r="F797">
        <v>1</v>
      </c>
    </row>
    <row r="798" spans="1:6" x14ac:dyDescent="0.45">
      <c r="A798" t="s">
        <v>361</v>
      </c>
      <c r="B798" t="s">
        <v>370</v>
      </c>
      <c r="C798" t="s">
        <v>193</v>
      </c>
      <c r="D798" t="s">
        <v>949</v>
      </c>
      <c r="E798" t="s">
        <v>194</v>
      </c>
      <c r="F798">
        <v>1</v>
      </c>
    </row>
    <row r="799" spans="1:6" x14ac:dyDescent="0.45">
      <c r="A799" t="s">
        <v>361</v>
      </c>
      <c r="B799" t="s">
        <v>370</v>
      </c>
      <c r="C799" t="s">
        <v>193</v>
      </c>
      <c r="D799" t="s">
        <v>951</v>
      </c>
      <c r="E799" t="s">
        <v>194</v>
      </c>
      <c r="F799">
        <v>3</v>
      </c>
    </row>
    <row r="800" spans="1:6" x14ac:dyDescent="0.45">
      <c r="A800" t="s">
        <v>361</v>
      </c>
      <c r="B800" t="s">
        <v>370</v>
      </c>
      <c r="C800" t="s">
        <v>228</v>
      </c>
      <c r="D800" t="s">
        <v>949</v>
      </c>
      <c r="E800" t="s">
        <v>231</v>
      </c>
      <c r="F800">
        <v>2</v>
      </c>
    </row>
    <row r="801" spans="1:6" x14ac:dyDescent="0.45">
      <c r="A801" t="s">
        <v>361</v>
      </c>
      <c r="B801" t="s">
        <v>1027</v>
      </c>
      <c r="C801" t="s">
        <v>195</v>
      </c>
      <c r="D801" t="s">
        <v>949</v>
      </c>
      <c r="E801" t="s">
        <v>224</v>
      </c>
      <c r="F801">
        <v>1</v>
      </c>
    </row>
    <row r="802" spans="1:6" x14ac:dyDescent="0.45">
      <c r="A802" t="s">
        <v>361</v>
      </c>
      <c r="B802" t="s">
        <v>369</v>
      </c>
      <c r="C802" t="s">
        <v>193</v>
      </c>
      <c r="D802" t="s">
        <v>949</v>
      </c>
      <c r="E802" t="s">
        <v>194</v>
      </c>
      <c r="F802">
        <v>6</v>
      </c>
    </row>
    <row r="803" spans="1:6" x14ac:dyDescent="0.45">
      <c r="A803" t="s">
        <v>361</v>
      </c>
      <c r="B803" t="s">
        <v>369</v>
      </c>
      <c r="C803" t="s">
        <v>195</v>
      </c>
      <c r="D803" t="s">
        <v>949</v>
      </c>
      <c r="E803" t="s">
        <v>200</v>
      </c>
      <c r="F803">
        <v>1</v>
      </c>
    </row>
    <row r="804" spans="1:6" x14ac:dyDescent="0.45">
      <c r="A804" t="s">
        <v>361</v>
      </c>
      <c r="B804" t="s">
        <v>369</v>
      </c>
      <c r="C804" t="s">
        <v>195</v>
      </c>
      <c r="D804" t="s">
        <v>949</v>
      </c>
      <c r="E804" t="s">
        <v>201</v>
      </c>
      <c r="F804">
        <v>1</v>
      </c>
    </row>
    <row r="805" spans="1:6" x14ac:dyDescent="0.45">
      <c r="A805" t="s">
        <v>361</v>
      </c>
      <c r="B805" t="s">
        <v>369</v>
      </c>
      <c r="C805" t="s">
        <v>228</v>
      </c>
      <c r="D805" t="s">
        <v>951</v>
      </c>
      <c r="E805" t="s">
        <v>231</v>
      </c>
      <c r="F805">
        <v>1</v>
      </c>
    </row>
    <row r="806" spans="1:6" x14ac:dyDescent="0.45">
      <c r="A806" t="s">
        <v>361</v>
      </c>
      <c r="B806" t="s">
        <v>368</v>
      </c>
      <c r="C806" t="s">
        <v>193</v>
      </c>
      <c r="D806" t="s">
        <v>947</v>
      </c>
      <c r="E806" t="s">
        <v>194</v>
      </c>
      <c r="F806">
        <v>1</v>
      </c>
    </row>
    <row r="807" spans="1:6" x14ac:dyDescent="0.45">
      <c r="A807" t="s">
        <v>361</v>
      </c>
      <c r="B807" t="s">
        <v>368</v>
      </c>
      <c r="C807" t="s">
        <v>193</v>
      </c>
      <c r="D807" t="s">
        <v>949</v>
      </c>
      <c r="E807" t="s">
        <v>194</v>
      </c>
      <c r="F807">
        <v>11</v>
      </c>
    </row>
    <row r="808" spans="1:6" x14ac:dyDescent="0.45">
      <c r="A808" t="s">
        <v>361</v>
      </c>
      <c r="B808" t="s">
        <v>368</v>
      </c>
      <c r="C808" t="s">
        <v>193</v>
      </c>
      <c r="D808" t="s">
        <v>951</v>
      </c>
      <c r="E808" t="s">
        <v>194</v>
      </c>
      <c r="F808">
        <v>3</v>
      </c>
    </row>
    <row r="809" spans="1:6" x14ac:dyDescent="0.45">
      <c r="A809" t="s">
        <v>361</v>
      </c>
      <c r="B809" t="s">
        <v>368</v>
      </c>
      <c r="C809" t="s">
        <v>195</v>
      </c>
      <c r="D809" t="s">
        <v>947</v>
      </c>
      <c r="E809" t="s">
        <v>210</v>
      </c>
      <c r="F809">
        <v>1</v>
      </c>
    </row>
    <row r="810" spans="1:6" x14ac:dyDescent="0.45">
      <c r="A810" t="s">
        <v>361</v>
      </c>
      <c r="B810" t="s">
        <v>368</v>
      </c>
      <c r="C810" t="s">
        <v>195</v>
      </c>
      <c r="D810" t="s">
        <v>947</v>
      </c>
      <c r="E810" t="s">
        <v>227</v>
      </c>
      <c r="F810">
        <v>1</v>
      </c>
    </row>
    <row r="811" spans="1:6" x14ac:dyDescent="0.45">
      <c r="A811" t="s">
        <v>361</v>
      </c>
      <c r="B811" t="s">
        <v>368</v>
      </c>
      <c r="C811" t="s">
        <v>195</v>
      </c>
      <c r="D811" t="s">
        <v>949</v>
      </c>
      <c r="E811" t="s">
        <v>203</v>
      </c>
      <c r="F811">
        <v>1</v>
      </c>
    </row>
    <row r="812" spans="1:6" x14ac:dyDescent="0.45">
      <c r="A812" t="s">
        <v>361</v>
      </c>
      <c r="B812" t="s">
        <v>368</v>
      </c>
      <c r="C812" t="s">
        <v>195</v>
      </c>
      <c r="D812" t="s">
        <v>949</v>
      </c>
      <c r="E812" t="s">
        <v>204</v>
      </c>
      <c r="F812">
        <v>1</v>
      </c>
    </row>
    <row r="813" spans="1:6" x14ac:dyDescent="0.45">
      <c r="A813" t="s">
        <v>361</v>
      </c>
      <c r="B813" t="s">
        <v>368</v>
      </c>
      <c r="C813" t="s">
        <v>195</v>
      </c>
      <c r="D813" t="s">
        <v>949</v>
      </c>
      <c r="E813" t="s">
        <v>205</v>
      </c>
      <c r="F813">
        <v>1</v>
      </c>
    </row>
    <row r="814" spans="1:6" x14ac:dyDescent="0.45">
      <c r="A814" t="s">
        <v>361</v>
      </c>
      <c r="B814" t="s">
        <v>368</v>
      </c>
      <c r="C814" t="s">
        <v>195</v>
      </c>
      <c r="D814" t="s">
        <v>949</v>
      </c>
      <c r="E814" t="s">
        <v>224</v>
      </c>
      <c r="F814">
        <v>2</v>
      </c>
    </row>
    <row r="815" spans="1:6" x14ac:dyDescent="0.45">
      <c r="A815" t="s">
        <v>361</v>
      </c>
      <c r="B815" t="s">
        <v>368</v>
      </c>
      <c r="C815" t="s">
        <v>195</v>
      </c>
      <c r="D815" t="s">
        <v>949</v>
      </c>
      <c r="E815" t="s">
        <v>227</v>
      </c>
      <c r="F815">
        <v>1</v>
      </c>
    </row>
    <row r="816" spans="1:6" x14ac:dyDescent="0.45">
      <c r="A816" t="s">
        <v>361</v>
      </c>
      <c r="B816" t="s">
        <v>368</v>
      </c>
      <c r="C816" t="s">
        <v>195</v>
      </c>
      <c r="D816" t="s">
        <v>951</v>
      </c>
      <c r="E816" t="s">
        <v>224</v>
      </c>
      <c r="F816">
        <v>2</v>
      </c>
    </row>
    <row r="817" spans="1:6" x14ac:dyDescent="0.45">
      <c r="A817" t="s">
        <v>361</v>
      </c>
      <c r="B817" t="s">
        <v>368</v>
      </c>
      <c r="C817" t="s">
        <v>228</v>
      </c>
      <c r="D817" t="s">
        <v>949</v>
      </c>
      <c r="E817" t="s">
        <v>231</v>
      </c>
      <c r="F817">
        <v>1</v>
      </c>
    </row>
    <row r="818" spans="1:6" x14ac:dyDescent="0.45">
      <c r="A818" t="s">
        <v>361</v>
      </c>
      <c r="B818" t="s">
        <v>1591</v>
      </c>
      <c r="C818" t="s">
        <v>193</v>
      </c>
      <c r="D818" t="s">
        <v>949</v>
      </c>
      <c r="E818" t="s">
        <v>194</v>
      </c>
      <c r="F818">
        <v>1</v>
      </c>
    </row>
    <row r="819" spans="1:6" x14ac:dyDescent="0.45">
      <c r="A819" t="s">
        <v>361</v>
      </c>
      <c r="B819" t="s">
        <v>1026</v>
      </c>
      <c r="C819" t="s">
        <v>193</v>
      </c>
      <c r="D819" t="s">
        <v>949</v>
      </c>
      <c r="E819" t="s">
        <v>194</v>
      </c>
      <c r="F819">
        <v>2</v>
      </c>
    </row>
    <row r="820" spans="1:6" x14ac:dyDescent="0.45">
      <c r="A820" t="s">
        <v>361</v>
      </c>
      <c r="B820" t="s">
        <v>1025</v>
      </c>
      <c r="C820" t="s">
        <v>193</v>
      </c>
      <c r="D820" t="s">
        <v>949</v>
      </c>
      <c r="E820" t="s">
        <v>194</v>
      </c>
      <c r="F820">
        <v>1</v>
      </c>
    </row>
    <row r="821" spans="1:6" x14ac:dyDescent="0.45">
      <c r="A821" t="s">
        <v>361</v>
      </c>
      <c r="B821" t="s">
        <v>1025</v>
      </c>
      <c r="C821" t="s">
        <v>193</v>
      </c>
      <c r="D821" t="s">
        <v>951</v>
      </c>
      <c r="E821" t="s">
        <v>194</v>
      </c>
      <c r="F821">
        <v>1</v>
      </c>
    </row>
    <row r="822" spans="1:6" x14ac:dyDescent="0.45">
      <c r="A822" t="s">
        <v>361</v>
      </c>
      <c r="B822" t="s">
        <v>367</v>
      </c>
      <c r="C822" t="s">
        <v>193</v>
      </c>
      <c r="D822" t="s">
        <v>949</v>
      </c>
      <c r="E822" t="s">
        <v>194</v>
      </c>
      <c r="F822">
        <v>2</v>
      </c>
    </row>
    <row r="823" spans="1:6" x14ac:dyDescent="0.45">
      <c r="A823" t="s">
        <v>361</v>
      </c>
      <c r="B823" t="s">
        <v>367</v>
      </c>
      <c r="C823" t="s">
        <v>193</v>
      </c>
      <c r="D823" t="s">
        <v>951</v>
      </c>
      <c r="E823" t="s">
        <v>194</v>
      </c>
      <c r="F823">
        <v>2</v>
      </c>
    </row>
    <row r="824" spans="1:6" x14ac:dyDescent="0.45">
      <c r="A824" t="s">
        <v>361</v>
      </c>
      <c r="B824" t="s">
        <v>367</v>
      </c>
      <c r="C824" t="s">
        <v>195</v>
      </c>
      <c r="D824" t="s">
        <v>947</v>
      </c>
      <c r="E824" t="s">
        <v>205</v>
      </c>
      <c r="F824">
        <v>1</v>
      </c>
    </row>
    <row r="825" spans="1:6" x14ac:dyDescent="0.45">
      <c r="A825" t="s">
        <v>361</v>
      </c>
      <c r="B825" t="s">
        <v>367</v>
      </c>
      <c r="C825" t="s">
        <v>195</v>
      </c>
      <c r="D825" t="s">
        <v>949</v>
      </c>
      <c r="E825" t="s">
        <v>200</v>
      </c>
      <c r="F825">
        <v>1</v>
      </c>
    </row>
    <row r="826" spans="1:6" x14ac:dyDescent="0.45">
      <c r="A826" t="s">
        <v>361</v>
      </c>
      <c r="B826" t="s">
        <v>367</v>
      </c>
      <c r="C826" t="s">
        <v>195</v>
      </c>
      <c r="D826" t="s">
        <v>949</v>
      </c>
      <c r="E826" t="s">
        <v>201</v>
      </c>
      <c r="F826">
        <v>1</v>
      </c>
    </row>
    <row r="827" spans="1:6" x14ac:dyDescent="0.45">
      <c r="A827" t="s">
        <v>361</v>
      </c>
      <c r="B827" t="s">
        <v>367</v>
      </c>
      <c r="C827" t="s">
        <v>195</v>
      </c>
      <c r="D827" t="s">
        <v>949</v>
      </c>
      <c r="E827" t="s">
        <v>225</v>
      </c>
      <c r="F827">
        <v>1</v>
      </c>
    </row>
    <row r="828" spans="1:6" x14ac:dyDescent="0.45">
      <c r="A828" t="s">
        <v>361</v>
      </c>
      <c r="B828" t="s">
        <v>367</v>
      </c>
      <c r="C828" t="s">
        <v>195</v>
      </c>
      <c r="D828" t="s">
        <v>951</v>
      </c>
      <c r="E828" t="s">
        <v>200</v>
      </c>
      <c r="F828">
        <v>1</v>
      </c>
    </row>
    <row r="829" spans="1:6" x14ac:dyDescent="0.45">
      <c r="A829" t="s">
        <v>361</v>
      </c>
      <c r="B829" t="s">
        <v>367</v>
      </c>
      <c r="C829" t="s">
        <v>195</v>
      </c>
      <c r="D829" t="s">
        <v>951</v>
      </c>
      <c r="E829" t="s">
        <v>201</v>
      </c>
      <c r="F829">
        <v>1</v>
      </c>
    </row>
    <row r="830" spans="1:6" x14ac:dyDescent="0.45">
      <c r="A830" t="s">
        <v>361</v>
      </c>
      <c r="B830" t="s">
        <v>367</v>
      </c>
      <c r="C830" t="s">
        <v>195</v>
      </c>
      <c r="D830" t="s">
        <v>951</v>
      </c>
      <c r="E830" t="s">
        <v>203</v>
      </c>
      <c r="F830">
        <v>1</v>
      </c>
    </row>
    <row r="831" spans="1:6" x14ac:dyDescent="0.45">
      <c r="A831" t="s">
        <v>361</v>
      </c>
      <c r="B831" t="s">
        <v>367</v>
      </c>
      <c r="C831" t="s">
        <v>228</v>
      </c>
      <c r="D831" t="s">
        <v>949</v>
      </c>
      <c r="E831" t="s">
        <v>231</v>
      </c>
      <c r="F831">
        <v>2</v>
      </c>
    </row>
    <row r="832" spans="1:6" x14ac:dyDescent="0.45">
      <c r="A832" t="s">
        <v>361</v>
      </c>
      <c r="B832" t="s">
        <v>1024</v>
      </c>
      <c r="C832" t="s">
        <v>193</v>
      </c>
      <c r="D832" t="s">
        <v>949</v>
      </c>
      <c r="E832" t="s">
        <v>194</v>
      </c>
      <c r="F832">
        <v>1</v>
      </c>
    </row>
    <row r="833" spans="1:6" x14ac:dyDescent="0.45">
      <c r="A833" t="s">
        <v>361</v>
      </c>
      <c r="B833" t="s">
        <v>1024</v>
      </c>
      <c r="C833" t="s">
        <v>193</v>
      </c>
      <c r="D833" t="s">
        <v>951</v>
      </c>
      <c r="E833" t="s">
        <v>194</v>
      </c>
      <c r="F833">
        <v>1</v>
      </c>
    </row>
    <row r="834" spans="1:6" x14ac:dyDescent="0.45">
      <c r="A834" t="s">
        <v>361</v>
      </c>
      <c r="B834" t="s">
        <v>366</v>
      </c>
      <c r="C834" t="s">
        <v>193</v>
      </c>
      <c r="D834" t="s">
        <v>949</v>
      </c>
      <c r="E834" t="s">
        <v>194</v>
      </c>
      <c r="F834">
        <v>1</v>
      </c>
    </row>
    <row r="835" spans="1:6" x14ac:dyDescent="0.45">
      <c r="A835" t="s">
        <v>361</v>
      </c>
      <c r="B835" t="s">
        <v>366</v>
      </c>
      <c r="C835" t="s">
        <v>195</v>
      </c>
      <c r="D835" t="s">
        <v>949</v>
      </c>
      <c r="E835" t="s">
        <v>201</v>
      </c>
      <c r="F835">
        <v>1</v>
      </c>
    </row>
    <row r="836" spans="1:6" x14ac:dyDescent="0.45">
      <c r="A836" t="s">
        <v>361</v>
      </c>
      <c r="B836" t="s">
        <v>366</v>
      </c>
      <c r="C836" t="s">
        <v>195</v>
      </c>
      <c r="D836" t="s">
        <v>949</v>
      </c>
      <c r="E836" t="s">
        <v>224</v>
      </c>
      <c r="F836">
        <v>1</v>
      </c>
    </row>
    <row r="837" spans="1:6" x14ac:dyDescent="0.45">
      <c r="A837" t="s">
        <v>361</v>
      </c>
      <c r="B837" t="s">
        <v>366</v>
      </c>
      <c r="C837" t="s">
        <v>195</v>
      </c>
      <c r="D837" t="s">
        <v>951</v>
      </c>
      <c r="E837" t="s">
        <v>203</v>
      </c>
      <c r="F837">
        <v>1</v>
      </c>
    </row>
    <row r="838" spans="1:6" x14ac:dyDescent="0.45">
      <c r="A838" t="s">
        <v>361</v>
      </c>
      <c r="B838" t="s">
        <v>366</v>
      </c>
      <c r="C838" t="s">
        <v>228</v>
      </c>
      <c r="D838" t="s">
        <v>949</v>
      </c>
      <c r="E838" t="s">
        <v>231</v>
      </c>
      <c r="F838">
        <v>2</v>
      </c>
    </row>
    <row r="839" spans="1:6" x14ac:dyDescent="0.45">
      <c r="A839" t="s">
        <v>361</v>
      </c>
      <c r="B839" t="s">
        <v>365</v>
      </c>
      <c r="C839" t="s">
        <v>193</v>
      </c>
      <c r="D839" t="s">
        <v>949</v>
      </c>
      <c r="E839" t="s">
        <v>194</v>
      </c>
      <c r="F839">
        <v>6</v>
      </c>
    </row>
    <row r="840" spans="1:6" x14ac:dyDescent="0.45">
      <c r="A840" t="s">
        <v>361</v>
      </c>
      <c r="B840" t="s">
        <v>365</v>
      </c>
      <c r="C840" t="s">
        <v>193</v>
      </c>
      <c r="D840" t="s">
        <v>951</v>
      </c>
      <c r="E840" t="s">
        <v>194</v>
      </c>
      <c r="F840">
        <v>7</v>
      </c>
    </row>
    <row r="841" spans="1:6" x14ac:dyDescent="0.45">
      <c r="A841" t="s">
        <v>361</v>
      </c>
      <c r="B841" t="s">
        <v>365</v>
      </c>
      <c r="C841" t="s">
        <v>195</v>
      </c>
      <c r="D841" t="s">
        <v>947</v>
      </c>
      <c r="E841" t="s">
        <v>205</v>
      </c>
      <c r="F841">
        <v>1</v>
      </c>
    </row>
    <row r="842" spans="1:6" x14ac:dyDescent="0.45">
      <c r="A842" t="s">
        <v>361</v>
      </c>
      <c r="B842" t="s">
        <v>365</v>
      </c>
      <c r="C842" t="s">
        <v>195</v>
      </c>
      <c r="D842" t="s">
        <v>949</v>
      </c>
      <c r="E842" t="s">
        <v>199</v>
      </c>
      <c r="F842">
        <v>1</v>
      </c>
    </row>
    <row r="843" spans="1:6" x14ac:dyDescent="0.45">
      <c r="A843" t="s">
        <v>361</v>
      </c>
      <c r="B843" t="s">
        <v>365</v>
      </c>
      <c r="C843" t="s">
        <v>195</v>
      </c>
      <c r="D843" t="s">
        <v>949</v>
      </c>
      <c r="E843" t="s">
        <v>203</v>
      </c>
      <c r="F843">
        <v>1</v>
      </c>
    </row>
    <row r="844" spans="1:6" x14ac:dyDescent="0.45">
      <c r="A844" t="s">
        <v>361</v>
      </c>
      <c r="B844" t="s">
        <v>365</v>
      </c>
      <c r="C844" t="s">
        <v>195</v>
      </c>
      <c r="D844" t="s">
        <v>949</v>
      </c>
      <c r="E844" t="s">
        <v>204</v>
      </c>
      <c r="F844">
        <v>2</v>
      </c>
    </row>
    <row r="845" spans="1:6" x14ac:dyDescent="0.45">
      <c r="A845" t="s">
        <v>361</v>
      </c>
      <c r="B845" t="s">
        <v>365</v>
      </c>
      <c r="C845" t="s">
        <v>195</v>
      </c>
      <c r="D845" t="s">
        <v>949</v>
      </c>
      <c r="E845" t="s">
        <v>205</v>
      </c>
      <c r="F845">
        <v>1</v>
      </c>
    </row>
    <row r="846" spans="1:6" x14ac:dyDescent="0.45">
      <c r="A846" t="s">
        <v>361</v>
      </c>
      <c r="B846" t="s">
        <v>365</v>
      </c>
      <c r="C846" t="s">
        <v>195</v>
      </c>
      <c r="D846" t="s">
        <v>949</v>
      </c>
      <c r="E846" t="s">
        <v>210</v>
      </c>
      <c r="F846">
        <v>1</v>
      </c>
    </row>
    <row r="847" spans="1:6" x14ac:dyDescent="0.45">
      <c r="A847" t="s">
        <v>361</v>
      </c>
      <c r="B847" t="s">
        <v>365</v>
      </c>
      <c r="C847" t="s">
        <v>195</v>
      </c>
      <c r="D847" t="s">
        <v>951</v>
      </c>
      <c r="E847" t="s">
        <v>197</v>
      </c>
      <c r="F847">
        <v>1</v>
      </c>
    </row>
    <row r="848" spans="1:6" x14ac:dyDescent="0.45">
      <c r="A848" t="s">
        <v>361</v>
      </c>
      <c r="B848" t="s">
        <v>365</v>
      </c>
      <c r="C848" t="s">
        <v>195</v>
      </c>
      <c r="D848" t="s">
        <v>951</v>
      </c>
      <c r="E848" t="s">
        <v>201</v>
      </c>
      <c r="F848">
        <v>1</v>
      </c>
    </row>
    <row r="849" spans="1:6" x14ac:dyDescent="0.45">
      <c r="A849" t="s">
        <v>361</v>
      </c>
      <c r="B849" t="s">
        <v>365</v>
      </c>
      <c r="C849" t="s">
        <v>195</v>
      </c>
      <c r="D849" t="s">
        <v>951</v>
      </c>
      <c r="E849" t="s">
        <v>202</v>
      </c>
      <c r="F849">
        <v>1</v>
      </c>
    </row>
    <row r="850" spans="1:6" x14ac:dyDescent="0.45">
      <c r="A850" t="s">
        <v>361</v>
      </c>
      <c r="B850" t="s">
        <v>365</v>
      </c>
      <c r="C850" t="s">
        <v>195</v>
      </c>
      <c r="D850" t="s">
        <v>951</v>
      </c>
      <c r="E850" t="s">
        <v>204</v>
      </c>
      <c r="F850">
        <v>1</v>
      </c>
    </row>
    <row r="851" spans="1:6" x14ac:dyDescent="0.45">
      <c r="A851" t="s">
        <v>361</v>
      </c>
      <c r="B851" t="s">
        <v>365</v>
      </c>
      <c r="C851" t="s">
        <v>195</v>
      </c>
      <c r="D851" t="s">
        <v>951</v>
      </c>
      <c r="E851" t="s">
        <v>205</v>
      </c>
      <c r="F851">
        <v>1</v>
      </c>
    </row>
    <row r="852" spans="1:6" x14ac:dyDescent="0.45">
      <c r="A852" t="s">
        <v>361</v>
      </c>
      <c r="B852" t="s">
        <v>365</v>
      </c>
      <c r="C852" t="s">
        <v>195</v>
      </c>
      <c r="D852" t="s">
        <v>951</v>
      </c>
      <c r="E852" t="s">
        <v>210</v>
      </c>
      <c r="F852">
        <v>1</v>
      </c>
    </row>
    <row r="853" spans="1:6" x14ac:dyDescent="0.45">
      <c r="A853" t="s">
        <v>361</v>
      </c>
      <c r="B853" t="s">
        <v>365</v>
      </c>
      <c r="C853" t="s">
        <v>195</v>
      </c>
      <c r="D853" t="s">
        <v>951</v>
      </c>
      <c r="E853" t="s">
        <v>224</v>
      </c>
      <c r="F853">
        <v>1</v>
      </c>
    </row>
    <row r="854" spans="1:6" x14ac:dyDescent="0.45">
      <c r="A854" t="s">
        <v>361</v>
      </c>
      <c r="B854" t="s">
        <v>365</v>
      </c>
      <c r="C854" t="s">
        <v>228</v>
      </c>
      <c r="D854" t="s">
        <v>949</v>
      </c>
      <c r="E854" t="s">
        <v>230</v>
      </c>
      <c r="F854">
        <v>1</v>
      </c>
    </row>
    <row r="855" spans="1:6" x14ac:dyDescent="0.45">
      <c r="A855" t="s">
        <v>361</v>
      </c>
      <c r="B855" t="s">
        <v>365</v>
      </c>
      <c r="C855" t="s">
        <v>228</v>
      </c>
      <c r="D855" t="s">
        <v>949</v>
      </c>
      <c r="E855" t="s">
        <v>231</v>
      </c>
      <c r="F855">
        <v>3</v>
      </c>
    </row>
    <row r="856" spans="1:6" x14ac:dyDescent="0.45">
      <c r="A856" t="s">
        <v>361</v>
      </c>
      <c r="B856" t="s">
        <v>365</v>
      </c>
      <c r="C856" t="s">
        <v>228</v>
      </c>
      <c r="D856" t="s">
        <v>951</v>
      </c>
      <c r="E856" t="s">
        <v>231</v>
      </c>
      <c r="F856">
        <v>3</v>
      </c>
    </row>
    <row r="857" spans="1:6" x14ac:dyDescent="0.45">
      <c r="A857" t="s">
        <v>361</v>
      </c>
      <c r="B857" t="s">
        <v>1592</v>
      </c>
      <c r="C857" t="s">
        <v>195</v>
      </c>
      <c r="D857" t="s">
        <v>949</v>
      </c>
      <c r="E857" t="s">
        <v>224</v>
      </c>
      <c r="F857">
        <v>1</v>
      </c>
    </row>
    <row r="858" spans="1:6" x14ac:dyDescent="0.45">
      <c r="A858" t="s">
        <v>361</v>
      </c>
      <c r="B858" t="s">
        <v>1023</v>
      </c>
      <c r="C858" t="s">
        <v>195</v>
      </c>
      <c r="D858" t="s">
        <v>949</v>
      </c>
      <c r="E858" t="s">
        <v>202</v>
      </c>
      <c r="F858">
        <v>2</v>
      </c>
    </row>
    <row r="859" spans="1:6" x14ac:dyDescent="0.45">
      <c r="A859" t="s">
        <v>361</v>
      </c>
      <c r="B859" t="s">
        <v>1023</v>
      </c>
      <c r="C859" t="s">
        <v>195</v>
      </c>
      <c r="D859" t="s">
        <v>949</v>
      </c>
      <c r="E859" t="s">
        <v>207</v>
      </c>
      <c r="F859">
        <v>1</v>
      </c>
    </row>
    <row r="860" spans="1:6" x14ac:dyDescent="0.45">
      <c r="A860" t="s">
        <v>361</v>
      </c>
      <c r="B860" t="s">
        <v>1023</v>
      </c>
      <c r="C860" t="s">
        <v>195</v>
      </c>
      <c r="D860" t="s">
        <v>949</v>
      </c>
      <c r="E860" t="s">
        <v>224</v>
      </c>
      <c r="F860">
        <v>1</v>
      </c>
    </row>
    <row r="861" spans="1:6" x14ac:dyDescent="0.45">
      <c r="A861" t="s">
        <v>361</v>
      </c>
      <c r="B861" t="s">
        <v>1023</v>
      </c>
      <c r="C861" t="s">
        <v>228</v>
      </c>
      <c r="D861" t="s">
        <v>949</v>
      </c>
      <c r="E861" t="s">
        <v>231</v>
      </c>
      <c r="F861">
        <v>3</v>
      </c>
    </row>
    <row r="862" spans="1:6" x14ac:dyDescent="0.45">
      <c r="A862" t="s">
        <v>361</v>
      </c>
      <c r="B862" t="s">
        <v>1023</v>
      </c>
      <c r="C862" t="s">
        <v>228</v>
      </c>
      <c r="D862" t="s">
        <v>951</v>
      </c>
      <c r="E862" t="s">
        <v>231</v>
      </c>
      <c r="F862">
        <v>3</v>
      </c>
    </row>
    <row r="863" spans="1:6" x14ac:dyDescent="0.45">
      <c r="A863" t="s">
        <v>361</v>
      </c>
      <c r="B863" t="s">
        <v>1022</v>
      </c>
      <c r="C863" t="s">
        <v>228</v>
      </c>
      <c r="D863" t="s">
        <v>947</v>
      </c>
      <c r="E863" t="s">
        <v>230</v>
      </c>
      <c r="F863">
        <v>1</v>
      </c>
    </row>
    <row r="864" spans="1:6" x14ac:dyDescent="0.45">
      <c r="A864" t="s">
        <v>361</v>
      </c>
      <c r="B864" t="s">
        <v>1021</v>
      </c>
      <c r="C864" t="s">
        <v>193</v>
      </c>
      <c r="D864" t="s">
        <v>951</v>
      </c>
      <c r="E864" t="s">
        <v>194</v>
      </c>
      <c r="F864">
        <v>2</v>
      </c>
    </row>
    <row r="865" spans="1:6" x14ac:dyDescent="0.45">
      <c r="A865" t="s">
        <v>361</v>
      </c>
      <c r="B865" t="s">
        <v>1593</v>
      </c>
      <c r="C865" t="s">
        <v>195</v>
      </c>
      <c r="D865" t="s">
        <v>949</v>
      </c>
      <c r="E865" t="s">
        <v>198</v>
      </c>
      <c r="F865">
        <v>1</v>
      </c>
    </row>
    <row r="866" spans="1:6" x14ac:dyDescent="0.45">
      <c r="A866" t="s">
        <v>361</v>
      </c>
      <c r="B866" t="s">
        <v>1593</v>
      </c>
      <c r="C866" t="s">
        <v>195</v>
      </c>
      <c r="D866" t="s">
        <v>949</v>
      </c>
      <c r="E866" t="s">
        <v>205</v>
      </c>
      <c r="F866">
        <v>1</v>
      </c>
    </row>
    <row r="867" spans="1:6" x14ac:dyDescent="0.45">
      <c r="A867" t="s">
        <v>361</v>
      </c>
      <c r="B867" t="s">
        <v>1594</v>
      </c>
      <c r="C867" t="s">
        <v>193</v>
      </c>
      <c r="D867" t="s">
        <v>951</v>
      </c>
      <c r="E867" t="s">
        <v>194</v>
      </c>
      <c r="F867">
        <v>1</v>
      </c>
    </row>
    <row r="868" spans="1:6" x14ac:dyDescent="0.45">
      <c r="A868" t="s">
        <v>361</v>
      </c>
      <c r="B868" t="s">
        <v>363</v>
      </c>
      <c r="C868" t="s">
        <v>193</v>
      </c>
      <c r="D868" t="s">
        <v>949</v>
      </c>
      <c r="E868" t="s">
        <v>194</v>
      </c>
      <c r="F868">
        <v>4</v>
      </c>
    </row>
    <row r="869" spans="1:6" x14ac:dyDescent="0.45">
      <c r="A869" t="s">
        <v>361</v>
      </c>
      <c r="B869" t="s">
        <v>363</v>
      </c>
      <c r="C869" t="s">
        <v>193</v>
      </c>
      <c r="D869" t="s">
        <v>951</v>
      </c>
      <c r="E869" t="s">
        <v>194</v>
      </c>
      <c r="F869">
        <v>5</v>
      </c>
    </row>
    <row r="870" spans="1:6" x14ac:dyDescent="0.45">
      <c r="A870" t="s">
        <v>361</v>
      </c>
      <c r="B870" t="s">
        <v>363</v>
      </c>
      <c r="C870" t="s">
        <v>195</v>
      </c>
      <c r="D870" t="s">
        <v>949</v>
      </c>
      <c r="E870" t="s">
        <v>197</v>
      </c>
      <c r="F870">
        <v>1</v>
      </c>
    </row>
    <row r="871" spans="1:6" x14ac:dyDescent="0.45">
      <c r="A871" t="s">
        <v>361</v>
      </c>
      <c r="B871" t="s">
        <v>363</v>
      </c>
      <c r="C871" t="s">
        <v>195</v>
      </c>
      <c r="D871" t="s">
        <v>949</v>
      </c>
      <c r="E871" t="s">
        <v>205</v>
      </c>
      <c r="F871">
        <v>1</v>
      </c>
    </row>
    <row r="872" spans="1:6" x14ac:dyDescent="0.45">
      <c r="A872" t="s">
        <v>361</v>
      </c>
      <c r="B872" t="s">
        <v>363</v>
      </c>
      <c r="C872" t="s">
        <v>195</v>
      </c>
      <c r="D872" t="s">
        <v>949</v>
      </c>
      <c r="E872" t="s">
        <v>224</v>
      </c>
      <c r="F872">
        <v>1</v>
      </c>
    </row>
    <row r="873" spans="1:6" x14ac:dyDescent="0.45">
      <c r="A873" t="s">
        <v>361</v>
      </c>
      <c r="B873" t="s">
        <v>363</v>
      </c>
      <c r="C873" t="s">
        <v>195</v>
      </c>
      <c r="D873" t="s">
        <v>949</v>
      </c>
      <c r="E873" t="s">
        <v>226</v>
      </c>
      <c r="F873">
        <v>1</v>
      </c>
    </row>
    <row r="874" spans="1:6" x14ac:dyDescent="0.45">
      <c r="A874" t="s">
        <v>361</v>
      </c>
      <c r="B874" t="s">
        <v>363</v>
      </c>
      <c r="C874" t="s">
        <v>228</v>
      </c>
      <c r="D874" t="s">
        <v>951</v>
      </c>
      <c r="E874" t="s">
        <v>231</v>
      </c>
      <c r="F874">
        <v>2</v>
      </c>
    </row>
    <row r="875" spans="1:6" x14ac:dyDescent="0.45">
      <c r="A875" t="s">
        <v>361</v>
      </c>
      <c r="B875" t="s">
        <v>362</v>
      </c>
      <c r="C875" t="s">
        <v>193</v>
      </c>
      <c r="D875" t="s">
        <v>949</v>
      </c>
      <c r="E875" t="s">
        <v>194</v>
      </c>
      <c r="F875">
        <v>2</v>
      </c>
    </row>
    <row r="876" spans="1:6" x14ac:dyDescent="0.45">
      <c r="A876" t="s">
        <v>361</v>
      </c>
      <c r="B876" t="s">
        <v>362</v>
      </c>
      <c r="C876" t="s">
        <v>193</v>
      </c>
      <c r="D876" t="s">
        <v>951</v>
      </c>
      <c r="E876" t="s">
        <v>194</v>
      </c>
      <c r="F876">
        <v>1</v>
      </c>
    </row>
    <row r="877" spans="1:6" x14ac:dyDescent="0.45">
      <c r="A877" t="s">
        <v>361</v>
      </c>
      <c r="B877" t="s">
        <v>362</v>
      </c>
      <c r="C877" t="s">
        <v>228</v>
      </c>
      <c r="D877" t="s">
        <v>949</v>
      </c>
      <c r="E877" t="s">
        <v>231</v>
      </c>
      <c r="F877">
        <v>1</v>
      </c>
    </row>
    <row r="878" spans="1:6" x14ac:dyDescent="0.45">
      <c r="A878" t="s">
        <v>361</v>
      </c>
      <c r="B878" t="s">
        <v>1020</v>
      </c>
      <c r="C878" t="s">
        <v>193</v>
      </c>
      <c r="D878" t="s">
        <v>949</v>
      </c>
      <c r="E878" t="s">
        <v>194</v>
      </c>
      <c r="F878">
        <v>1</v>
      </c>
    </row>
    <row r="879" spans="1:6" x14ac:dyDescent="0.45">
      <c r="A879" t="s">
        <v>361</v>
      </c>
      <c r="B879" t="s">
        <v>1020</v>
      </c>
      <c r="C879" t="s">
        <v>193</v>
      </c>
      <c r="D879" t="s">
        <v>951</v>
      </c>
      <c r="E879" t="s">
        <v>194</v>
      </c>
      <c r="F879">
        <v>1</v>
      </c>
    </row>
    <row r="880" spans="1:6" x14ac:dyDescent="0.45">
      <c r="A880" t="s">
        <v>383</v>
      </c>
      <c r="B880" t="s">
        <v>384</v>
      </c>
      <c r="C880" t="s">
        <v>228</v>
      </c>
      <c r="D880" t="s">
        <v>947</v>
      </c>
      <c r="E880" t="s">
        <v>230</v>
      </c>
      <c r="F880">
        <v>1</v>
      </c>
    </row>
    <row r="881" spans="1:6" x14ac:dyDescent="0.45">
      <c r="A881" t="s">
        <v>383</v>
      </c>
      <c r="B881" t="s">
        <v>384</v>
      </c>
      <c r="C881" t="s">
        <v>228</v>
      </c>
      <c r="D881" t="s">
        <v>949</v>
      </c>
      <c r="E881" t="s">
        <v>230</v>
      </c>
      <c r="F881">
        <v>1</v>
      </c>
    </row>
    <row r="882" spans="1:6" x14ac:dyDescent="0.45">
      <c r="A882" t="s">
        <v>383</v>
      </c>
      <c r="B882" t="s">
        <v>384</v>
      </c>
      <c r="C882" t="s">
        <v>228</v>
      </c>
      <c r="D882" t="s">
        <v>951</v>
      </c>
      <c r="E882" t="s">
        <v>231</v>
      </c>
      <c r="F882">
        <v>2</v>
      </c>
    </row>
    <row r="883" spans="1:6" x14ac:dyDescent="0.45">
      <c r="A883" t="s">
        <v>383</v>
      </c>
      <c r="B883" t="s">
        <v>1039</v>
      </c>
      <c r="C883" t="s">
        <v>195</v>
      </c>
      <c r="D883" t="s">
        <v>949</v>
      </c>
      <c r="E883" t="s">
        <v>205</v>
      </c>
      <c r="F883">
        <v>1</v>
      </c>
    </row>
    <row r="884" spans="1:6" x14ac:dyDescent="0.45">
      <c r="A884" t="s">
        <v>383</v>
      </c>
      <c r="B884" t="s">
        <v>1039</v>
      </c>
      <c r="C884" t="s">
        <v>195</v>
      </c>
      <c r="D884" t="s">
        <v>951</v>
      </c>
      <c r="E884" t="s">
        <v>197</v>
      </c>
      <c r="F884">
        <v>1</v>
      </c>
    </row>
    <row r="885" spans="1:6" x14ac:dyDescent="0.45">
      <c r="A885" t="s">
        <v>383</v>
      </c>
      <c r="B885" t="s">
        <v>1038</v>
      </c>
      <c r="C885" t="s">
        <v>228</v>
      </c>
      <c r="D885" t="s">
        <v>949</v>
      </c>
      <c r="E885" t="s">
        <v>231</v>
      </c>
      <c r="F885">
        <v>1</v>
      </c>
    </row>
    <row r="886" spans="1:6" x14ac:dyDescent="0.45">
      <c r="A886" t="s">
        <v>383</v>
      </c>
      <c r="B886" t="s">
        <v>1038</v>
      </c>
      <c r="C886" t="s">
        <v>228</v>
      </c>
      <c r="D886" t="s">
        <v>951</v>
      </c>
      <c r="E886" t="s">
        <v>231</v>
      </c>
      <c r="F886">
        <v>1</v>
      </c>
    </row>
    <row r="887" spans="1:6" x14ac:dyDescent="0.45">
      <c r="A887" t="s">
        <v>383</v>
      </c>
      <c r="B887" t="s">
        <v>1037</v>
      </c>
      <c r="C887" t="s">
        <v>193</v>
      </c>
      <c r="D887" t="s">
        <v>949</v>
      </c>
      <c r="E887" t="s">
        <v>194</v>
      </c>
      <c r="F887">
        <v>2</v>
      </c>
    </row>
    <row r="888" spans="1:6" x14ac:dyDescent="0.45">
      <c r="A888" t="s">
        <v>383</v>
      </c>
      <c r="B888" t="s">
        <v>1037</v>
      </c>
      <c r="C888" t="s">
        <v>193</v>
      </c>
      <c r="D888" t="s">
        <v>951</v>
      </c>
      <c r="E888" t="s">
        <v>194</v>
      </c>
      <c r="F888">
        <v>2</v>
      </c>
    </row>
    <row r="889" spans="1:6" x14ac:dyDescent="0.45">
      <c r="A889" t="s">
        <v>385</v>
      </c>
      <c r="B889" t="s">
        <v>390</v>
      </c>
      <c r="C889" t="s">
        <v>195</v>
      </c>
      <c r="D889" t="s">
        <v>949</v>
      </c>
      <c r="E889" t="s">
        <v>203</v>
      </c>
      <c r="F889">
        <v>1</v>
      </c>
    </row>
    <row r="890" spans="1:6" x14ac:dyDescent="0.45">
      <c r="A890" t="s">
        <v>385</v>
      </c>
      <c r="B890" t="s">
        <v>390</v>
      </c>
      <c r="C890" t="s">
        <v>195</v>
      </c>
      <c r="D890" t="s">
        <v>949</v>
      </c>
      <c r="E890" t="s">
        <v>204</v>
      </c>
      <c r="F890">
        <v>1</v>
      </c>
    </row>
    <row r="891" spans="1:6" x14ac:dyDescent="0.45">
      <c r="A891" t="s">
        <v>385</v>
      </c>
      <c r="B891" t="s">
        <v>390</v>
      </c>
      <c r="C891" t="s">
        <v>195</v>
      </c>
      <c r="D891" t="s">
        <v>949</v>
      </c>
      <c r="E891" t="s">
        <v>205</v>
      </c>
      <c r="F891">
        <v>2</v>
      </c>
    </row>
    <row r="892" spans="1:6" x14ac:dyDescent="0.45">
      <c r="A892" t="s">
        <v>385</v>
      </c>
      <c r="B892" t="s">
        <v>390</v>
      </c>
      <c r="C892" t="s">
        <v>195</v>
      </c>
      <c r="D892" t="s">
        <v>949</v>
      </c>
      <c r="E892" t="s">
        <v>224</v>
      </c>
      <c r="F892">
        <v>1</v>
      </c>
    </row>
    <row r="893" spans="1:6" x14ac:dyDescent="0.45">
      <c r="A893" t="s">
        <v>385</v>
      </c>
      <c r="B893" t="s">
        <v>390</v>
      </c>
      <c r="C893" t="s">
        <v>195</v>
      </c>
      <c r="D893" t="s">
        <v>951</v>
      </c>
      <c r="E893" t="s">
        <v>205</v>
      </c>
      <c r="F893">
        <v>1</v>
      </c>
    </row>
    <row r="894" spans="1:6" x14ac:dyDescent="0.45">
      <c r="A894" t="s">
        <v>385</v>
      </c>
      <c r="B894" t="s">
        <v>390</v>
      </c>
      <c r="C894" t="s">
        <v>228</v>
      </c>
      <c r="D894" t="s">
        <v>949</v>
      </c>
      <c r="E894" t="s">
        <v>230</v>
      </c>
      <c r="F894">
        <v>1</v>
      </c>
    </row>
    <row r="895" spans="1:6" x14ac:dyDescent="0.45">
      <c r="A895" t="s">
        <v>385</v>
      </c>
      <c r="B895" t="s">
        <v>390</v>
      </c>
      <c r="C895" t="s">
        <v>228</v>
      </c>
      <c r="D895" t="s">
        <v>949</v>
      </c>
      <c r="E895" t="s">
        <v>231</v>
      </c>
      <c r="F895">
        <v>2</v>
      </c>
    </row>
    <row r="896" spans="1:6" x14ac:dyDescent="0.45">
      <c r="A896" t="s">
        <v>385</v>
      </c>
      <c r="B896" t="s">
        <v>390</v>
      </c>
      <c r="C896" t="s">
        <v>228</v>
      </c>
      <c r="D896" t="s">
        <v>949</v>
      </c>
      <c r="E896" t="s">
        <v>232</v>
      </c>
      <c r="F896">
        <v>1</v>
      </c>
    </row>
    <row r="897" spans="1:6" x14ac:dyDescent="0.45">
      <c r="A897" t="s">
        <v>385</v>
      </c>
      <c r="B897" t="s">
        <v>1595</v>
      </c>
      <c r="C897" t="s">
        <v>193</v>
      </c>
      <c r="D897" t="s">
        <v>949</v>
      </c>
      <c r="E897" t="s">
        <v>194</v>
      </c>
      <c r="F897">
        <v>1</v>
      </c>
    </row>
    <row r="898" spans="1:6" x14ac:dyDescent="0.45">
      <c r="A898" t="s">
        <v>385</v>
      </c>
      <c r="B898" t="s">
        <v>1596</v>
      </c>
      <c r="C898" t="s">
        <v>228</v>
      </c>
      <c r="D898" t="s">
        <v>949</v>
      </c>
      <c r="E898" t="s">
        <v>231</v>
      </c>
      <c r="F898">
        <v>1</v>
      </c>
    </row>
    <row r="899" spans="1:6" x14ac:dyDescent="0.45">
      <c r="A899" t="s">
        <v>385</v>
      </c>
      <c r="B899" t="s">
        <v>389</v>
      </c>
      <c r="C899" t="s">
        <v>193</v>
      </c>
      <c r="D899" t="s">
        <v>949</v>
      </c>
      <c r="E899" t="s">
        <v>194</v>
      </c>
      <c r="F899">
        <v>1</v>
      </c>
    </row>
    <row r="900" spans="1:6" x14ac:dyDescent="0.45">
      <c r="A900" t="s">
        <v>385</v>
      </c>
      <c r="B900" t="s">
        <v>1042</v>
      </c>
      <c r="C900" t="s">
        <v>193</v>
      </c>
      <c r="D900" t="s">
        <v>949</v>
      </c>
      <c r="E900" t="s">
        <v>194</v>
      </c>
      <c r="F900">
        <v>1</v>
      </c>
    </row>
    <row r="901" spans="1:6" x14ac:dyDescent="0.45">
      <c r="A901" t="s">
        <v>385</v>
      </c>
      <c r="B901" t="s">
        <v>1042</v>
      </c>
      <c r="C901" t="s">
        <v>228</v>
      </c>
      <c r="D901" t="s">
        <v>949</v>
      </c>
      <c r="E901" t="s">
        <v>231</v>
      </c>
      <c r="F901">
        <v>2</v>
      </c>
    </row>
    <row r="902" spans="1:6" x14ac:dyDescent="0.45">
      <c r="A902" t="s">
        <v>385</v>
      </c>
      <c r="B902" t="s">
        <v>1042</v>
      </c>
      <c r="C902" t="s">
        <v>228</v>
      </c>
      <c r="D902" t="s">
        <v>951</v>
      </c>
      <c r="E902" t="s">
        <v>231</v>
      </c>
      <c r="F902">
        <v>1</v>
      </c>
    </row>
    <row r="903" spans="1:6" x14ac:dyDescent="0.45">
      <c r="A903" t="s">
        <v>385</v>
      </c>
      <c r="B903" t="s">
        <v>1041</v>
      </c>
      <c r="C903" t="s">
        <v>193</v>
      </c>
      <c r="D903" t="s">
        <v>949</v>
      </c>
      <c r="E903" t="s">
        <v>194</v>
      </c>
      <c r="F903">
        <v>3</v>
      </c>
    </row>
    <row r="904" spans="1:6" x14ac:dyDescent="0.45">
      <c r="A904" t="s">
        <v>385</v>
      </c>
      <c r="B904" t="s">
        <v>1041</v>
      </c>
      <c r="C904" t="s">
        <v>228</v>
      </c>
      <c r="D904" t="s">
        <v>949</v>
      </c>
      <c r="E904" t="s">
        <v>231</v>
      </c>
      <c r="F904">
        <v>1</v>
      </c>
    </row>
    <row r="905" spans="1:6" x14ac:dyDescent="0.45">
      <c r="A905" t="s">
        <v>385</v>
      </c>
      <c r="B905" t="s">
        <v>1597</v>
      </c>
      <c r="C905" t="s">
        <v>193</v>
      </c>
      <c r="D905" t="s">
        <v>951</v>
      </c>
      <c r="E905" t="s">
        <v>194</v>
      </c>
      <c r="F905">
        <v>1</v>
      </c>
    </row>
    <row r="906" spans="1:6" x14ac:dyDescent="0.45">
      <c r="A906" t="s">
        <v>385</v>
      </c>
      <c r="B906" t="s">
        <v>388</v>
      </c>
      <c r="C906" t="s">
        <v>193</v>
      </c>
      <c r="D906" t="s">
        <v>951</v>
      </c>
      <c r="E906" t="s">
        <v>194</v>
      </c>
      <c r="F906">
        <v>1</v>
      </c>
    </row>
    <row r="907" spans="1:6" x14ac:dyDescent="0.45">
      <c r="A907" t="s">
        <v>385</v>
      </c>
      <c r="B907" t="s">
        <v>387</v>
      </c>
      <c r="C907" t="s">
        <v>193</v>
      </c>
      <c r="D907" t="s">
        <v>951</v>
      </c>
      <c r="E907" t="s">
        <v>194</v>
      </c>
      <c r="F907">
        <v>1</v>
      </c>
    </row>
    <row r="908" spans="1:6" x14ac:dyDescent="0.45">
      <c r="A908" t="s">
        <v>385</v>
      </c>
      <c r="B908" t="s">
        <v>1040</v>
      </c>
      <c r="C908" t="s">
        <v>195</v>
      </c>
      <c r="D908" t="s">
        <v>949</v>
      </c>
      <c r="E908" t="s">
        <v>203</v>
      </c>
      <c r="F908">
        <v>1</v>
      </c>
    </row>
    <row r="909" spans="1:6" x14ac:dyDescent="0.45">
      <c r="A909" t="s">
        <v>385</v>
      </c>
      <c r="B909" t="s">
        <v>1040</v>
      </c>
      <c r="C909" t="s">
        <v>195</v>
      </c>
      <c r="D909" t="s">
        <v>951</v>
      </c>
      <c r="E909" t="s">
        <v>203</v>
      </c>
      <c r="F909">
        <v>1</v>
      </c>
    </row>
    <row r="910" spans="1:6" x14ac:dyDescent="0.45">
      <c r="A910" t="s">
        <v>385</v>
      </c>
      <c r="B910" t="s">
        <v>1598</v>
      </c>
      <c r="C910" t="s">
        <v>228</v>
      </c>
      <c r="D910" t="s">
        <v>949</v>
      </c>
      <c r="E910" t="s">
        <v>231</v>
      </c>
      <c r="F910">
        <v>2</v>
      </c>
    </row>
    <row r="911" spans="1:6" x14ac:dyDescent="0.45">
      <c r="A911" t="s">
        <v>385</v>
      </c>
      <c r="B911" t="s">
        <v>1599</v>
      </c>
      <c r="C911" t="s">
        <v>195</v>
      </c>
      <c r="D911" t="s">
        <v>951</v>
      </c>
      <c r="E911" t="s">
        <v>205</v>
      </c>
      <c r="F911">
        <v>1</v>
      </c>
    </row>
    <row r="912" spans="1:6" x14ac:dyDescent="0.45">
      <c r="A912" t="s">
        <v>391</v>
      </c>
      <c r="B912" t="s">
        <v>1047</v>
      </c>
      <c r="C912" t="s">
        <v>193</v>
      </c>
      <c r="D912" t="s">
        <v>949</v>
      </c>
      <c r="E912" t="s">
        <v>194</v>
      </c>
      <c r="F912">
        <v>4</v>
      </c>
    </row>
    <row r="913" spans="1:6" x14ac:dyDescent="0.45">
      <c r="A913" t="s">
        <v>391</v>
      </c>
      <c r="B913" t="s">
        <v>1047</v>
      </c>
      <c r="C913" t="s">
        <v>193</v>
      </c>
      <c r="D913" t="s">
        <v>951</v>
      </c>
      <c r="E913" t="s">
        <v>194</v>
      </c>
      <c r="F913">
        <v>1</v>
      </c>
    </row>
    <row r="914" spans="1:6" x14ac:dyDescent="0.45">
      <c r="A914" t="s">
        <v>391</v>
      </c>
      <c r="B914" t="s">
        <v>403</v>
      </c>
      <c r="C914" t="s">
        <v>193</v>
      </c>
      <c r="D914" t="s">
        <v>949</v>
      </c>
      <c r="E914" t="s">
        <v>194</v>
      </c>
      <c r="F914">
        <v>3</v>
      </c>
    </row>
    <row r="915" spans="1:6" x14ac:dyDescent="0.45">
      <c r="A915" t="s">
        <v>391</v>
      </c>
      <c r="B915" t="s">
        <v>403</v>
      </c>
      <c r="C915" t="s">
        <v>195</v>
      </c>
      <c r="D915" t="s">
        <v>949</v>
      </c>
      <c r="E915" t="s">
        <v>202</v>
      </c>
      <c r="F915">
        <v>1</v>
      </c>
    </row>
    <row r="916" spans="1:6" x14ac:dyDescent="0.45">
      <c r="A916" t="s">
        <v>391</v>
      </c>
      <c r="B916" t="s">
        <v>403</v>
      </c>
      <c r="C916" t="s">
        <v>195</v>
      </c>
      <c r="D916" t="s">
        <v>951</v>
      </c>
      <c r="E916" t="s">
        <v>204</v>
      </c>
      <c r="F916">
        <v>1</v>
      </c>
    </row>
    <row r="917" spans="1:6" x14ac:dyDescent="0.45">
      <c r="A917" t="s">
        <v>391</v>
      </c>
      <c r="B917" t="s">
        <v>403</v>
      </c>
      <c r="C917" t="s">
        <v>195</v>
      </c>
      <c r="D917" t="s">
        <v>951</v>
      </c>
      <c r="E917" t="s">
        <v>209</v>
      </c>
      <c r="F917">
        <v>1</v>
      </c>
    </row>
    <row r="918" spans="1:6" x14ac:dyDescent="0.45">
      <c r="A918" t="s">
        <v>391</v>
      </c>
      <c r="B918" t="s">
        <v>403</v>
      </c>
      <c r="C918" t="s">
        <v>228</v>
      </c>
      <c r="D918" t="s">
        <v>949</v>
      </c>
      <c r="E918" t="s">
        <v>231</v>
      </c>
      <c r="F918">
        <v>1</v>
      </c>
    </row>
    <row r="919" spans="1:6" x14ac:dyDescent="0.45">
      <c r="A919" t="s">
        <v>391</v>
      </c>
      <c r="B919" t="s">
        <v>403</v>
      </c>
      <c r="C919" t="s">
        <v>228</v>
      </c>
      <c r="D919" t="s">
        <v>951</v>
      </c>
      <c r="E919" t="s">
        <v>231</v>
      </c>
      <c r="F919">
        <v>4</v>
      </c>
    </row>
    <row r="920" spans="1:6" x14ac:dyDescent="0.45">
      <c r="A920" t="s">
        <v>391</v>
      </c>
      <c r="B920" t="s">
        <v>402</v>
      </c>
      <c r="C920" t="s">
        <v>195</v>
      </c>
      <c r="D920" t="s">
        <v>949</v>
      </c>
      <c r="E920" t="s">
        <v>204</v>
      </c>
      <c r="F920">
        <v>1</v>
      </c>
    </row>
    <row r="921" spans="1:6" x14ac:dyDescent="0.45">
      <c r="A921" t="s">
        <v>391</v>
      </c>
      <c r="B921" t="s">
        <v>402</v>
      </c>
      <c r="C921" t="s">
        <v>195</v>
      </c>
      <c r="D921" t="s">
        <v>949</v>
      </c>
      <c r="E921" t="s">
        <v>205</v>
      </c>
      <c r="F921">
        <v>1</v>
      </c>
    </row>
    <row r="922" spans="1:6" x14ac:dyDescent="0.45">
      <c r="A922" t="s">
        <v>391</v>
      </c>
      <c r="B922" t="s">
        <v>402</v>
      </c>
      <c r="C922" t="s">
        <v>195</v>
      </c>
      <c r="D922" t="s">
        <v>949</v>
      </c>
      <c r="E922" t="s">
        <v>210</v>
      </c>
      <c r="F922">
        <v>2</v>
      </c>
    </row>
    <row r="923" spans="1:6" x14ac:dyDescent="0.45">
      <c r="A923" t="s">
        <v>391</v>
      </c>
      <c r="B923" t="s">
        <v>402</v>
      </c>
      <c r="C923" t="s">
        <v>195</v>
      </c>
      <c r="D923" t="s">
        <v>949</v>
      </c>
      <c r="E923" t="s">
        <v>225</v>
      </c>
      <c r="F923">
        <v>1</v>
      </c>
    </row>
    <row r="924" spans="1:6" x14ac:dyDescent="0.45">
      <c r="A924" t="s">
        <v>391</v>
      </c>
      <c r="B924" t="s">
        <v>402</v>
      </c>
      <c r="C924" t="s">
        <v>228</v>
      </c>
      <c r="D924" t="s">
        <v>949</v>
      </c>
      <c r="E924" t="s">
        <v>230</v>
      </c>
      <c r="F924">
        <v>1</v>
      </c>
    </row>
    <row r="925" spans="1:6" x14ac:dyDescent="0.45">
      <c r="A925" t="s">
        <v>391</v>
      </c>
      <c r="B925" t="s">
        <v>402</v>
      </c>
      <c r="C925" t="s">
        <v>228</v>
      </c>
      <c r="D925" t="s">
        <v>949</v>
      </c>
      <c r="E925" t="s">
        <v>231</v>
      </c>
      <c r="F925">
        <v>1</v>
      </c>
    </row>
    <row r="926" spans="1:6" x14ac:dyDescent="0.45">
      <c r="A926" t="s">
        <v>391</v>
      </c>
      <c r="B926" t="s">
        <v>401</v>
      </c>
      <c r="C926" t="s">
        <v>193</v>
      </c>
      <c r="D926" t="s">
        <v>949</v>
      </c>
      <c r="E926" t="s">
        <v>194</v>
      </c>
      <c r="F926">
        <v>5</v>
      </c>
    </row>
    <row r="927" spans="1:6" x14ac:dyDescent="0.45">
      <c r="A927" t="s">
        <v>391</v>
      </c>
      <c r="B927" t="s">
        <v>401</v>
      </c>
      <c r="C927" t="s">
        <v>193</v>
      </c>
      <c r="D927" t="s">
        <v>951</v>
      </c>
      <c r="E927" t="s">
        <v>194</v>
      </c>
      <c r="F927">
        <v>3</v>
      </c>
    </row>
    <row r="928" spans="1:6" x14ac:dyDescent="0.45">
      <c r="A928" t="s">
        <v>391</v>
      </c>
      <c r="B928" t="s">
        <v>401</v>
      </c>
      <c r="C928" t="s">
        <v>195</v>
      </c>
      <c r="D928" t="s">
        <v>949</v>
      </c>
      <c r="E928" t="s">
        <v>197</v>
      </c>
      <c r="F928">
        <v>1</v>
      </c>
    </row>
    <row r="929" spans="1:6" x14ac:dyDescent="0.45">
      <c r="A929" t="s">
        <v>391</v>
      </c>
      <c r="B929" t="s">
        <v>401</v>
      </c>
      <c r="C929" t="s">
        <v>195</v>
      </c>
      <c r="D929" t="s">
        <v>949</v>
      </c>
      <c r="E929" t="s">
        <v>202</v>
      </c>
      <c r="F929">
        <v>4</v>
      </c>
    </row>
    <row r="930" spans="1:6" x14ac:dyDescent="0.45">
      <c r="A930" t="s">
        <v>391</v>
      </c>
      <c r="B930" t="s">
        <v>401</v>
      </c>
      <c r="C930" t="s">
        <v>195</v>
      </c>
      <c r="D930" t="s">
        <v>949</v>
      </c>
      <c r="E930" t="s">
        <v>204</v>
      </c>
      <c r="F930">
        <v>1</v>
      </c>
    </row>
    <row r="931" spans="1:6" x14ac:dyDescent="0.45">
      <c r="A931" t="s">
        <v>391</v>
      </c>
      <c r="B931" t="s">
        <v>401</v>
      </c>
      <c r="C931" t="s">
        <v>195</v>
      </c>
      <c r="D931" t="s">
        <v>949</v>
      </c>
      <c r="E931" t="s">
        <v>205</v>
      </c>
      <c r="F931">
        <v>1</v>
      </c>
    </row>
    <row r="932" spans="1:6" x14ac:dyDescent="0.45">
      <c r="A932" t="s">
        <v>391</v>
      </c>
      <c r="B932" t="s">
        <v>401</v>
      </c>
      <c r="C932" t="s">
        <v>195</v>
      </c>
      <c r="D932" t="s">
        <v>949</v>
      </c>
      <c r="E932" t="s">
        <v>224</v>
      </c>
      <c r="F932">
        <v>1</v>
      </c>
    </row>
    <row r="933" spans="1:6" x14ac:dyDescent="0.45">
      <c r="A933" t="s">
        <v>391</v>
      </c>
      <c r="B933" t="s">
        <v>401</v>
      </c>
      <c r="C933" t="s">
        <v>195</v>
      </c>
      <c r="D933" t="s">
        <v>949</v>
      </c>
      <c r="E933" t="s">
        <v>226</v>
      </c>
      <c r="F933">
        <v>1</v>
      </c>
    </row>
    <row r="934" spans="1:6" x14ac:dyDescent="0.45">
      <c r="A934" t="s">
        <v>391</v>
      </c>
      <c r="B934" t="s">
        <v>401</v>
      </c>
      <c r="C934" t="s">
        <v>195</v>
      </c>
      <c r="D934" t="s">
        <v>951</v>
      </c>
      <c r="E934" t="s">
        <v>201</v>
      </c>
      <c r="F934">
        <v>1</v>
      </c>
    </row>
    <row r="935" spans="1:6" x14ac:dyDescent="0.45">
      <c r="A935" t="s">
        <v>391</v>
      </c>
      <c r="B935" t="s">
        <v>401</v>
      </c>
      <c r="C935" t="s">
        <v>195</v>
      </c>
      <c r="D935" t="s">
        <v>951</v>
      </c>
      <c r="E935" t="s">
        <v>205</v>
      </c>
      <c r="F935">
        <v>1</v>
      </c>
    </row>
    <row r="936" spans="1:6" x14ac:dyDescent="0.45">
      <c r="A936" t="s">
        <v>391</v>
      </c>
      <c r="B936" t="s">
        <v>401</v>
      </c>
      <c r="C936" t="s">
        <v>195</v>
      </c>
      <c r="D936" t="s">
        <v>951</v>
      </c>
      <c r="E936" t="s">
        <v>209</v>
      </c>
      <c r="F936">
        <v>1</v>
      </c>
    </row>
    <row r="937" spans="1:6" x14ac:dyDescent="0.45">
      <c r="A937" t="s">
        <v>391</v>
      </c>
      <c r="B937" t="s">
        <v>401</v>
      </c>
      <c r="C937" t="s">
        <v>195</v>
      </c>
      <c r="D937" t="s">
        <v>951</v>
      </c>
      <c r="E937" t="s">
        <v>224</v>
      </c>
      <c r="F937">
        <v>3</v>
      </c>
    </row>
    <row r="938" spans="1:6" x14ac:dyDescent="0.45">
      <c r="A938" t="s">
        <v>391</v>
      </c>
      <c r="B938" t="s">
        <v>401</v>
      </c>
      <c r="C938" t="s">
        <v>228</v>
      </c>
      <c r="D938" t="s">
        <v>949</v>
      </c>
      <c r="E938" t="s">
        <v>231</v>
      </c>
      <c r="F938">
        <v>4</v>
      </c>
    </row>
    <row r="939" spans="1:6" x14ac:dyDescent="0.45">
      <c r="A939" t="s">
        <v>391</v>
      </c>
      <c r="B939" t="s">
        <v>401</v>
      </c>
      <c r="C939" t="s">
        <v>228</v>
      </c>
      <c r="D939" t="s">
        <v>951</v>
      </c>
      <c r="E939" t="s">
        <v>231</v>
      </c>
      <c r="F939">
        <v>2</v>
      </c>
    </row>
    <row r="940" spans="1:6" x14ac:dyDescent="0.45">
      <c r="A940" t="s">
        <v>391</v>
      </c>
      <c r="B940" t="s">
        <v>400</v>
      </c>
      <c r="C940" t="s">
        <v>195</v>
      </c>
      <c r="D940" t="s">
        <v>949</v>
      </c>
      <c r="E940" t="s">
        <v>202</v>
      </c>
      <c r="F940">
        <v>1</v>
      </c>
    </row>
    <row r="941" spans="1:6" x14ac:dyDescent="0.45">
      <c r="A941" t="s">
        <v>391</v>
      </c>
      <c r="B941" t="s">
        <v>400</v>
      </c>
      <c r="C941" t="s">
        <v>195</v>
      </c>
      <c r="D941" t="s">
        <v>949</v>
      </c>
      <c r="E941" t="s">
        <v>205</v>
      </c>
      <c r="F941">
        <v>1</v>
      </c>
    </row>
    <row r="942" spans="1:6" x14ac:dyDescent="0.45">
      <c r="A942" t="s">
        <v>391</v>
      </c>
      <c r="B942" t="s">
        <v>400</v>
      </c>
      <c r="C942" t="s">
        <v>228</v>
      </c>
      <c r="D942" t="s">
        <v>947</v>
      </c>
      <c r="E942" t="s">
        <v>231</v>
      </c>
      <c r="F942">
        <v>1</v>
      </c>
    </row>
    <row r="943" spans="1:6" x14ac:dyDescent="0.45">
      <c r="A943" t="s">
        <v>391</v>
      </c>
      <c r="B943" t="s">
        <v>400</v>
      </c>
      <c r="C943" t="s">
        <v>228</v>
      </c>
      <c r="D943" t="s">
        <v>949</v>
      </c>
      <c r="E943" t="s">
        <v>231</v>
      </c>
      <c r="F943">
        <v>2</v>
      </c>
    </row>
    <row r="944" spans="1:6" x14ac:dyDescent="0.45">
      <c r="A944" t="s">
        <v>391</v>
      </c>
      <c r="B944" t="s">
        <v>399</v>
      </c>
      <c r="C944" t="s">
        <v>195</v>
      </c>
      <c r="D944" t="s">
        <v>947</v>
      </c>
      <c r="E944" t="s">
        <v>198</v>
      </c>
      <c r="F944">
        <v>1</v>
      </c>
    </row>
    <row r="945" spans="1:6" x14ac:dyDescent="0.45">
      <c r="A945" t="s">
        <v>391</v>
      </c>
      <c r="B945" t="s">
        <v>399</v>
      </c>
      <c r="C945" t="s">
        <v>195</v>
      </c>
      <c r="D945" t="s">
        <v>949</v>
      </c>
      <c r="E945" t="s">
        <v>205</v>
      </c>
      <c r="F945">
        <v>2</v>
      </c>
    </row>
    <row r="946" spans="1:6" x14ac:dyDescent="0.45">
      <c r="A946" t="s">
        <v>391</v>
      </c>
      <c r="B946" t="s">
        <v>399</v>
      </c>
      <c r="C946" t="s">
        <v>195</v>
      </c>
      <c r="D946" t="s">
        <v>949</v>
      </c>
      <c r="E946" t="s">
        <v>224</v>
      </c>
      <c r="F946">
        <v>1</v>
      </c>
    </row>
    <row r="947" spans="1:6" x14ac:dyDescent="0.45">
      <c r="A947" t="s">
        <v>391</v>
      </c>
      <c r="B947" t="s">
        <v>399</v>
      </c>
      <c r="C947" t="s">
        <v>195</v>
      </c>
      <c r="D947" t="s">
        <v>949</v>
      </c>
      <c r="E947" t="s">
        <v>226</v>
      </c>
      <c r="F947">
        <v>1</v>
      </c>
    </row>
    <row r="948" spans="1:6" x14ac:dyDescent="0.45">
      <c r="A948" t="s">
        <v>391</v>
      </c>
      <c r="B948" t="s">
        <v>399</v>
      </c>
      <c r="C948" t="s">
        <v>195</v>
      </c>
      <c r="D948" t="s">
        <v>951</v>
      </c>
      <c r="E948" t="s">
        <v>205</v>
      </c>
      <c r="F948">
        <v>2</v>
      </c>
    </row>
    <row r="949" spans="1:6" x14ac:dyDescent="0.45">
      <c r="A949" t="s">
        <v>391</v>
      </c>
      <c r="B949" t="s">
        <v>399</v>
      </c>
      <c r="C949" t="s">
        <v>195</v>
      </c>
      <c r="D949" t="s">
        <v>951</v>
      </c>
      <c r="E949" t="s">
        <v>210</v>
      </c>
      <c r="F949">
        <v>1</v>
      </c>
    </row>
    <row r="950" spans="1:6" x14ac:dyDescent="0.45">
      <c r="A950" t="s">
        <v>391</v>
      </c>
      <c r="B950" t="s">
        <v>399</v>
      </c>
      <c r="C950" t="s">
        <v>195</v>
      </c>
      <c r="D950" t="s">
        <v>951</v>
      </c>
      <c r="E950" t="s">
        <v>224</v>
      </c>
      <c r="F950">
        <v>2</v>
      </c>
    </row>
    <row r="951" spans="1:6" x14ac:dyDescent="0.45">
      <c r="A951" t="s">
        <v>391</v>
      </c>
      <c r="B951" t="s">
        <v>398</v>
      </c>
      <c r="C951" t="s">
        <v>193</v>
      </c>
      <c r="D951" t="s">
        <v>949</v>
      </c>
      <c r="E951" t="s">
        <v>194</v>
      </c>
      <c r="F951">
        <v>5</v>
      </c>
    </row>
    <row r="952" spans="1:6" x14ac:dyDescent="0.45">
      <c r="A952" t="s">
        <v>391</v>
      </c>
      <c r="B952" t="s">
        <v>398</v>
      </c>
      <c r="C952" t="s">
        <v>193</v>
      </c>
      <c r="D952" t="s">
        <v>951</v>
      </c>
      <c r="E952" t="s">
        <v>194</v>
      </c>
      <c r="F952">
        <v>3</v>
      </c>
    </row>
    <row r="953" spans="1:6" x14ac:dyDescent="0.45">
      <c r="A953" t="s">
        <v>391</v>
      </c>
      <c r="B953" t="s">
        <v>398</v>
      </c>
      <c r="C953" t="s">
        <v>195</v>
      </c>
      <c r="D953" t="s">
        <v>947</v>
      </c>
      <c r="E953" t="s">
        <v>203</v>
      </c>
      <c r="F953">
        <v>1</v>
      </c>
    </row>
    <row r="954" spans="1:6" x14ac:dyDescent="0.45">
      <c r="A954" t="s">
        <v>391</v>
      </c>
      <c r="B954" t="s">
        <v>398</v>
      </c>
      <c r="C954" t="s">
        <v>195</v>
      </c>
      <c r="D954" t="s">
        <v>949</v>
      </c>
      <c r="E954" t="s">
        <v>226</v>
      </c>
      <c r="F954">
        <v>1</v>
      </c>
    </row>
    <row r="955" spans="1:6" x14ac:dyDescent="0.45">
      <c r="A955" t="s">
        <v>391</v>
      </c>
      <c r="B955" t="s">
        <v>398</v>
      </c>
      <c r="C955" t="s">
        <v>195</v>
      </c>
      <c r="D955" t="s">
        <v>951</v>
      </c>
      <c r="E955" t="s">
        <v>202</v>
      </c>
      <c r="F955">
        <v>1</v>
      </c>
    </row>
    <row r="956" spans="1:6" x14ac:dyDescent="0.45">
      <c r="A956" t="s">
        <v>391</v>
      </c>
      <c r="B956" t="s">
        <v>398</v>
      </c>
      <c r="C956" t="s">
        <v>228</v>
      </c>
      <c r="D956" t="s">
        <v>949</v>
      </c>
      <c r="E956" t="s">
        <v>231</v>
      </c>
      <c r="F956">
        <v>2</v>
      </c>
    </row>
    <row r="957" spans="1:6" x14ac:dyDescent="0.45">
      <c r="A957" t="s">
        <v>391</v>
      </c>
      <c r="B957" t="s">
        <v>398</v>
      </c>
      <c r="C957" t="s">
        <v>228</v>
      </c>
      <c r="D957" t="s">
        <v>951</v>
      </c>
      <c r="E957" t="s">
        <v>231</v>
      </c>
      <c r="F957">
        <v>1</v>
      </c>
    </row>
    <row r="958" spans="1:6" x14ac:dyDescent="0.45">
      <c r="A958" t="s">
        <v>391</v>
      </c>
      <c r="B958" t="s">
        <v>397</v>
      </c>
      <c r="C958" t="s">
        <v>193</v>
      </c>
      <c r="D958" t="s">
        <v>949</v>
      </c>
      <c r="E958" t="s">
        <v>194</v>
      </c>
      <c r="F958">
        <v>2</v>
      </c>
    </row>
    <row r="959" spans="1:6" x14ac:dyDescent="0.45">
      <c r="A959" t="s">
        <v>391</v>
      </c>
      <c r="B959" t="s">
        <v>397</v>
      </c>
      <c r="C959" t="s">
        <v>193</v>
      </c>
      <c r="D959" t="s">
        <v>951</v>
      </c>
      <c r="E959" t="s">
        <v>194</v>
      </c>
      <c r="F959">
        <v>1</v>
      </c>
    </row>
    <row r="960" spans="1:6" x14ac:dyDescent="0.45">
      <c r="A960" t="s">
        <v>391</v>
      </c>
      <c r="B960" t="s">
        <v>397</v>
      </c>
      <c r="C960" t="s">
        <v>195</v>
      </c>
      <c r="D960" t="s">
        <v>949</v>
      </c>
      <c r="E960" t="s">
        <v>196</v>
      </c>
      <c r="F960">
        <v>1</v>
      </c>
    </row>
    <row r="961" spans="1:6" x14ac:dyDescent="0.45">
      <c r="A961" t="s">
        <v>391</v>
      </c>
      <c r="B961" t="s">
        <v>397</v>
      </c>
      <c r="C961" t="s">
        <v>228</v>
      </c>
      <c r="D961" t="s">
        <v>949</v>
      </c>
      <c r="E961" t="s">
        <v>231</v>
      </c>
      <c r="F961">
        <v>1</v>
      </c>
    </row>
    <row r="962" spans="1:6" x14ac:dyDescent="0.45">
      <c r="A962" t="s">
        <v>391</v>
      </c>
      <c r="B962" t="s">
        <v>397</v>
      </c>
      <c r="C962" t="s">
        <v>228</v>
      </c>
      <c r="D962" t="s">
        <v>951</v>
      </c>
      <c r="E962" t="s">
        <v>231</v>
      </c>
      <c r="F962">
        <v>1</v>
      </c>
    </row>
    <row r="963" spans="1:6" x14ac:dyDescent="0.45">
      <c r="A963" t="s">
        <v>391</v>
      </c>
      <c r="B963" t="s">
        <v>1046</v>
      </c>
      <c r="C963" t="s">
        <v>193</v>
      </c>
      <c r="D963" t="s">
        <v>949</v>
      </c>
      <c r="E963" t="s">
        <v>194</v>
      </c>
      <c r="F963">
        <v>3</v>
      </c>
    </row>
    <row r="964" spans="1:6" x14ac:dyDescent="0.45">
      <c r="A964" t="s">
        <v>391</v>
      </c>
      <c r="B964" t="s">
        <v>1046</v>
      </c>
      <c r="C964" t="s">
        <v>195</v>
      </c>
      <c r="D964" t="s">
        <v>949</v>
      </c>
      <c r="E964" t="s">
        <v>203</v>
      </c>
      <c r="F964">
        <v>1</v>
      </c>
    </row>
    <row r="965" spans="1:6" x14ac:dyDescent="0.45">
      <c r="A965" t="s">
        <v>391</v>
      </c>
      <c r="B965" t="s">
        <v>1046</v>
      </c>
      <c r="C965" t="s">
        <v>195</v>
      </c>
      <c r="D965" t="s">
        <v>951</v>
      </c>
      <c r="E965" t="s">
        <v>209</v>
      </c>
      <c r="F965">
        <v>1</v>
      </c>
    </row>
    <row r="966" spans="1:6" x14ac:dyDescent="0.45">
      <c r="A966" t="s">
        <v>391</v>
      </c>
      <c r="B966" t="s">
        <v>1046</v>
      </c>
      <c r="C966" t="s">
        <v>228</v>
      </c>
      <c r="D966" t="s">
        <v>949</v>
      </c>
      <c r="E966" t="s">
        <v>231</v>
      </c>
      <c r="F966">
        <v>2</v>
      </c>
    </row>
    <row r="967" spans="1:6" x14ac:dyDescent="0.45">
      <c r="A967" t="s">
        <v>391</v>
      </c>
      <c r="B967" t="s">
        <v>396</v>
      </c>
      <c r="C967" t="s">
        <v>193</v>
      </c>
      <c r="D967" t="s">
        <v>947</v>
      </c>
      <c r="E967" t="s">
        <v>194</v>
      </c>
      <c r="F967">
        <v>3</v>
      </c>
    </row>
    <row r="968" spans="1:6" x14ac:dyDescent="0.45">
      <c r="A968" t="s">
        <v>391</v>
      </c>
      <c r="B968" t="s">
        <v>396</v>
      </c>
      <c r="C968" t="s">
        <v>193</v>
      </c>
      <c r="D968" t="s">
        <v>949</v>
      </c>
      <c r="E968" t="s">
        <v>194</v>
      </c>
      <c r="F968">
        <v>16</v>
      </c>
    </row>
    <row r="969" spans="1:6" x14ac:dyDescent="0.45">
      <c r="A969" t="s">
        <v>391</v>
      </c>
      <c r="B969" t="s">
        <v>396</v>
      </c>
      <c r="C969" t="s">
        <v>193</v>
      </c>
      <c r="D969" t="s">
        <v>951</v>
      </c>
      <c r="E969" t="s">
        <v>194</v>
      </c>
      <c r="F969">
        <v>5</v>
      </c>
    </row>
    <row r="970" spans="1:6" x14ac:dyDescent="0.45">
      <c r="A970" t="s">
        <v>391</v>
      </c>
      <c r="B970" t="s">
        <v>396</v>
      </c>
      <c r="C970" t="s">
        <v>228</v>
      </c>
      <c r="D970" t="s">
        <v>951</v>
      </c>
      <c r="E970" t="s">
        <v>231</v>
      </c>
      <c r="F970">
        <v>2</v>
      </c>
    </row>
    <row r="971" spans="1:6" x14ac:dyDescent="0.45">
      <c r="A971" t="s">
        <v>391</v>
      </c>
      <c r="B971" t="s">
        <v>1045</v>
      </c>
      <c r="C971" t="s">
        <v>193</v>
      </c>
      <c r="D971" t="s">
        <v>949</v>
      </c>
      <c r="E971" t="s">
        <v>194</v>
      </c>
      <c r="F971">
        <v>3</v>
      </c>
    </row>
    <row r="972" spans="1:6" x14ac:dyDescent="0.45">
      <c r="A972" t="s">
        <v>391</v>
      </c>
      <c r="B972" t="s">
        <v>1045</v>
      </c>
      <c r="C972" t="s">
        <v>228</v>
      </c>
      <c r="D972" t="s">
        <v>947</v>
      </c>
      <c r="E972" t="s">
        <v>230</v>
      </c>
      <c r="F972">
        <v>1</v>
      </c>
    </row>
    <row r="973" spans="1:6" x14ac:dyDescent="0.45">
      <c r="A973" t="s">
        <v>391</v>
      </c>
      <c r="B973" t="s">
        <v>1045</v>
      </c>
      <c r="C973" t="s">
        <v>228</v>
      </c>
      <c r="D973" t="s">
        <v>949</v>
      </c>
      <c r="E973" t="s">
        <v>229</v>
      </c>
      <c r="F973">
        <v>1</v>
      </c>
    </row>
    <row r="974" spans="1:6" x14ac:dyDescent="0.45">
      <c r="A974" t="s">
        <v>391</v>
      </c>
      <c r="B974" t="s">
        <v>1045</v>
      </c>
      <c r="C974" t="s">
        <v>228</v>
      </c>
      <c r="D974" t="s">
        <v>949</v>
      </c>
      <c r="E974" t="s">
        <v>230</v>
      </c>
      <c r="F974">
        <v>7</v>
      </c>
    </row>
    <row r="975" spans="1:6" x14ac:dyDescent="0.45">
      <c r="A975" t="s">
        <v>391</v>
      </c>
      <c r="B975" t="s">
        <v>1045</v>
      </c>
      <c r="C975" t="s">
        <v>228</v>
      </c>
      <c r="D975" t="s">
        <v>949</v>
      </c>
      <c r="E975" t="s">
        <v>232</v>
      </c>
      <c r="F975">
        <v>1</v>
      </c>
    </row>
    <row r="976" spans="1:6" x14ac:dyDescent="0.45">
      <c r="A976" t="s">
        <v>391</v>
      </c>
      <c r="B976" t="s">
        <v>1045</v>
      </c>
      <c r="C976" t="s">
        <v>228</v>
      </c>
      <c r="D976" t="s">
        <v>949</v>
      </c>
      <c r="E976" t="s">
        <v>233</v>
      </c>
      <c r="F976">
        <v>1</v>
      </c>
    </row>
    <row r="977" spans="1:6" x14ac:dyDescent="0.45">
      <c r="A977" t="s">
        <v>391</v>
      </c>
      <c r="B977" t="s">
        <v>1045</v>
      </c>
      <c r="C977" t="s">
        <v>228</v>
      </c>
      <c r="D977" t="s">
        <v>951</v>
      </c>
      <c r="E977" t="s">
        <v>230</v>
      </c>
      <c r="F977">
        <v>1</v>
      </c>
    </row>
    <row r="978" spans="1:6" x14ac:dyDescent="0.45">
      <c r="A978" t="s">
        <v>391</v>
      </c>
      <c r="B978" t="s">
        <v>1045</v>
      </c>
      <c r="C978" t="s">
        <v>228</v>
      </c>
      <c r="D978" t="s">
        <v>951</v>
      </c>
      <c r="E978" t="s">
        <v>232</v>
      </c>
      <c r="F978">
        <v>1</v>
      </c>
    </row>
    <row r="979" spans="1:6" x14ac:dyDescent="0.45">
      <c r="A979" t="s">
        <v>391</v>
      </c>
      <c r="B979" t="s">
        <v>1044</v>
      </c>
      <c r="C979" t="s">
        <v>193</v>
      </c>
      <c r="D979" t="s">
        <v>949</v>
      </c>
      <c r="E979" t="s">
        <v>194</v>
      </c>
      <c r="F979">
        <v>4</v>
      </c>
    </row>
    <row r="980" spans="1:6" x14ac:dyDescent="0.45">
      <c r="A980" t="s">
        <v>391</v>
      </c>
      <c r="B980" t="s">
        <v>1044</v>
      </c>
      <c r="C980" t="s">
        <v>193</v>
      </c>
      <c r="D980" t="s">
        <v>951</v>
      </c>
      <c r="E980" t="s">
        <v>194</v>
      </c>
      <c r="F980">
        <v>1</v>
      </c>
    </row>
    <row r="981" spans="1:6" x14ac:dyDescent="0.45">
      <c r="A981" t="s">
        <v>391</v>
      </c>
      <c r="B981" t="s">
        <v>1044</v>
      </c>
      <c r="C981" t="s">
        <v>195</v>
      </c>
      <c r="D981" t="s">
        <v>949</v>
      </c>
      <c r="E981" t="s">
        <v>200</v>
      </c>
      <c r="F981">
        <v>1</v>
      </c>
    </row>
    <row r="982" spans="1:6" x14ac:dyDescent="0.45">
      <c r="A982" t="s">
        <v>391</v>
      </c>
      <c r="B982" t="s">
        <v>1044</v>
      </c>
      <c r="C982" t="s">
        <v>195</v>
      </c>
      <c r="D982" t="s">
        <v>949</v>
      </c>
      <c r="E982" t="s">
        <v>202</v>
      </c>
      <c r="F982">
        <v>1</v>
      </c>
    </row>
    <row r="983" spans="1:6" x14ac:dyDescent="0.45">
      <c r="A983" t="s">
        <v>391</v>
      </c>
      <c r="B983" t="s">
        <v>1044</v>
      </c>
      <c r="C983" t="s">
        <v>195</v>
      </c>
      <c r="D983" t="s">
        <v>949</v>
      </c>
      <c r="E983" t="s">
        <v>205</v>
      </c>
      <c r="F983">
        <v>1</v>
      </c>
    </row>
    <row r="984" spans="1:6" x14ac:dyDescent="0.45">
      <c r="A984" t="s">
        <v>391</v>
      </c>
      <c r="B984" t="s">
        <v>1044</v>
      </c>
      <c r="C984" t="s">
        <v>195</v>
      </c>
      <c r="D984" t="s">
        <v>949</v>
      </c>
      <c r="E984" t="s">
        <v>209</v>
      </c>
      <c r="F984">
        <v>1</v>
      </c>
    </row>
    <row r="985" spans="1:6" x14ac:dyDescent="0.45">
      <c r="A985" t="s">
        <v>391</v>
      </c>
      <c r="B985" t="s">
        <v>1044</v>
      </c>
      <c r="C985" t="s">
        <v>195</v>
      </c>
      <c r="D985" t="s">
        <v>949</v>
      </c>
      <c r="E985" t="s">
        <v>224</v>
      </c>
      <c r="F985">
        <v>1</v>
      </c>
    </row>
    <row r="986" spans="1:6" x14ac:dyDescent="0.45">
      <c r="A986" t="s">
        <v>391</v>
      </c>
      <c r="B986" t="s">
        <v>1044</v>
      </c>
      <c r="C986" t="s">
        <v>195</v>
      </c>
      <c r="D986" t="s">
        <v>951</v>
      </c>
      <c r="E986" t="s">
        <v>224</v>
      </c>
      <c r="F986">
        <v>1</v>
      </c>
    </row>
    <row r="987" spans="1:6" x14ac:dyDescent="0.45">
      <c r="A987" t="s">
        <v>391</v>
      </c>
      <c r="B987" t="s">
        <v>393</v>
      </c>
      <c r="C987" t="s">
        <v>195</v>
      </c>
      <c r="D987" t="s">
        <v>951</v>
      </c>
      <c r="E987" t="s">
        <v>203</v>
      </c>
      <c r="F987">
        <v>1</v>
      </c>
    </row>
    <row r="988" spans="1:6" x14ac:dyDescent="0.45">
      <c r="A988" t="s">
        <v>391</v>
      </c>
      <c r="B988" t="s">
        <v>1043</v>
      </c>
      <c r="C988" t="s">
        <v>193</v>
      </c>
      <c r="D988" t="s">
        <v>949</v>
      </c>
      <c r="E988" t="s">
        <v>194</v>
      </c>
      <c r="F988">
        <v>1</v>
      </c>
    </row>
    <row r="989" spans="1:6" x14ac:dyDescent="0.45">
      <c r="A989" t="s">
        <v>391</v>
      </c>
      <c r="B989" t="s">
        <v>1043</v>
      </c>
      <c r="C989" t="s">
        <v>193</v>
      </c>
      <c r="D989" t="s">
        <v>951</v>
      </c>
      <c r="E989" t="s">
        <v>194</v>
      </c>
      <c r="F989">
        <v>1</v>
      </c>
    </row>
    <row r="990" spans="1:6" x14ac:dyDescent="0.45">
      <c r="A990" t="s">
        <v>391</v>
      </c>
      <c r="B990" t="s">
        <v>392</v>
      </c>
      <c r="C990" t="s">
        <v>193</v>
      </c>
      <c r="D990" t="s">
        <v>947</v>
      </c>
      <c r="E990" t="s">
        <v>194</v>
      </c>
      <c r="F990">
        <v>1</v>
      </c>
    </row>
    <row r="991" spans="1:6" x14ac:dyDescent="0.45">
      <c r="A991" t="s">
        <v>391</v>
      </c>
      <c r="B991" t="s">
        <v>392</v>
      </c>
      <c r="C991" t="s">
        <v>193</v>
      </c>
      <c r="D991" t="s">
        <v>949</v>
      </c>
      <c r="E991" t="s">
        <v>194</v>
      </c>
      <c r="F991">
        <v>3</v>
      </c>
    </row>
    <row r="992" spans="1:6" x14ac:dyDescent="0.45">
      <c r="A992" t="s">
        <v>391</v>
      </c>
      <c r="B992" t="s">
        <v>392</v>
      </c>
      <c r="C992" t="s">
        <v>193</v>
      </c>
      <c r="D992" t="s">
        <v>951</v>
      </c>
      <c r="E992" t="s">
        <v>194</v>
      </c>
      <c r="F992">
        <v>1</v>
      </c>
    </row>
    <row r="993" spans="1:6" x14ac:dyDescent="0.45">
      <c r="A993" t="s">
        <v>391</v>
      </c>
      <c r="B993" t="s">
        <v>392</v>
      </c>
      <c r="C993" t="s">
        <v>228</v>
      </c>
      <c r="D993" t="s">
        <v>951</v>
      </c>
      <c r="E993" t="s">
        <v>231</v>
      </c>
      <c r="F993">
        <v>1</v>
      </c>
    </row>
    <row r="994" spans="1:6" x14ac:dyDescent="0.45">
      <c r="A994" t="s">
        <v>404</v>
      </c>
      <c r="B994" t="s">
        <v>1049</v>
      </c>
      <c r="C994" t="s">
        <v>195</v>
      </c>
      <c r="D994" t="s">
        <v>949</v>
      </c>
      <c r="E994" t="s">
        <v>201</v>
      </c>
      <c r="F994">
        <v>1</v>
      </c>
    </row>
    <row r="995" spans="1:6" x14ac:dyDescent="0.45">
      <c r="A995" t="s">
        <v>404</v>
      </c>
      <c r="B995" t="s">
        <v>1049</v>
      </c>
      <c r="C995" t="s">
        <v>195</v>
      </c>
      <c r="D995" t="s">
        <v>949</v>
      </c>
      <c r="E995" t="s">
        <v>205</v>
      </c>
      <c r="F995">
        <v>1</v>
      </c>
    </row>
    <row r="996" spans="1:6" x14ac:dyDescent="0.45">
      <c r="A996" t="s">
        <v>404</v>
      </c>
      <c r="B996" t="s">
        <v>1049</v>
      </c>
      <c r="C996" t="s">
        <v>228</v>
      </c>
      <c r="D996" t="s">
        <v>951</v>
      </c>
      <c r="E996" t="s">
        <v>231</v>
      </c>
      <c r="F996">
        <v>1</v>
      </c>
    </row>
    <row r="997" spans="1:6" x14ac:dyDescent="0.45">
      <c r="A997" t="s">
        <v>404</v>
      </c>
      <c r="B997" t="s">
        <v>405</v>
      </c>
      <c r="C997" t="s">
        <v>195</v>
      </c>
      <c r="D997" t="s">
        <v>951</v>
      </c>
      <c r="E997" t="s">
        <v>207</v>
      </c>
      <c r="F997">
        <v>1</v>
      </c>
    </row>
    <row r="998" spans="1:6" x14ac:dyDescent="0.45">
      <c r="A998" t="s">
        <v>404</v>
      </c>
      <c r="B998" t="s">
        <v>405</v>
      </c>
      <c r="C998" t="s">
        <v>228</v>
      </c>
      <c r="D998" t="s">
        <v>947</v>
      </c>
      <c r="E998" t="s">
        <v>230</v>
      </c>
      <c r="F998">
        <v>1</v>
      </c>
    </row>
    <row r="999" spans="1:6" x14ac:dyDescent="0.45">
      <c r="A999" t="s">
        <v>404</v>
      </c>
      <c r="B999" t="s">
        <v>405</v>
      </c>
      <c r="C999" t="s">
        <v>228</v>
      </c>
      <c r="D999" t="s">
        <v>947</v>
      </c>
      <c r="E999" t="s">
        <v>231</v>
      </c>
      <c r="F999">
        <v>1</v>
      </c>
    </row>
    <row r="1000" spans="1:6" x14ac:dyDescent="0.45">
      <c r="A1000" t="s">
        <v>404</v>
      </c>
      <c r="B1000" t="s">
        <v>405</v>
      </c>
      <c r="C1000" t="s">
        <v>228</v>
      </c>
      <c r="D1000" t="s">
        <v>951</v>
      </c>
      <c r="E1000" t="s">
        <v>230</v>
      </c>
      <c r="F1000">
        <v>1</v>
      </c>
    </row>
    <row r="1001" spans="1:6" x14ac:dyDescent="0.45">
      <c r="A1001" t="s">
        <v>404</v>
      </c>
      <c r="B1001" t="s">
        <v>1048</v>
      </c>
      <c r="C1001" t="s">
        <v>193</v>
      </c>
      <c r="D1001" t="s">
        <v>949</v>
      </c>
      <c r="E1001" t="s">
        <v>194</v>
      </c>
      <c r="F1001">
        <v>1</v>
      </c>
    </row>
    <row r="1002" spans="1:6" x14ac:dyDescent="0.45">
      <c r="A1002" t="s">
        <v>404</v>
      </c>
      <c r="B1002" t="s">
        <v>1048</v>
      </c>
      <c r="C1002" t="s">
        <v>195</v>
      </c>
      <c r="D1002" t="s">
        <v>949</v>
      </c>
      <c r="E1002" t="s">
        <v>197</v>
      </c>
      <c r="F1002">
        <v>1</v>
      </c>
    </row>
    <row r="1003" spans="1:6" x14ac:dyDescent="0.45">
      <c r="A1003" t="s">
        <v>404</v>
      </c>
      <c r="B1003" t="s">
        <v>1048</v>
      </c>
      <c r="C1003" t="s">
        <v>195</v>
      </c>
      <c r="D1003" t="s">
        <v>949</v>
      </c>
      <c r="E1003" t="s">
        <v>224</v>
      </c>
      <c r="F1003">
        <v>2</v>
      </c>
    </row>
    <row r="1004" spans="1:6" x14ac:dyDescent="0.45">
      <c r="A1004" t="s">
        <v>404</v>
      </c>
      <c r="B1004" t="s">
        <v>1600</v>
      </c>
      <c r="C1004" t="s">
        <v>193</v>
      </c>
      <c r="D1004" t="s">
        <v>951</v>
      </c>
      <c r="E1004" t="s">
        <v>194</v>
      </c>
      <c r="F1004">
        <v>1</v>
      </c>
    </row>
    <row r="1005" spans="1:6" x14ac:dyDescent="0.45">
      <c r="A1005" t="s">
        <v>404</v>
      </c>
      <c r="B1005" t="s">
        <v>1601</v>
      </c>
      <c r="C1005" t="s">
        <v>195</v>
      </c>
      <c r="D1005" t="s">
        <v>949</v>
      </c>
      <c r="E1005" t="s">
        <v>197</v>
      </c>
      <c r="F1005">
        <v>2</v>
      </c>
    </row>
    <row r="1006" spans="1:6" x14ac:dyDescent="0.45">
      <c r="A1006" t="s">
        <v>406</v>
      </c>
      <c r="B1006" t="s">
        <v>1073</v>
      </c>
      <c r="C1006" t="s">
        <v>193</v>
      </c>
      <c r="D1006" t="s">
        <v>949</v>
      </c>
      <c r="E1006" t="s">
        <v>194</v>
      </c>
      <c r="F1006">
        <v>12</v>
      </c>
    </row>
    <row r="1007" spans="1:6" x14ac:dyDescent="0.45">
      <c r="A1007" t="s">
        <v>406</v>
      </c>
      <c r="B1007" t="s">
        <v>1073</v>
      </c>
      <c r="C1007" t="s">
        <v>193</v>
      </c>
      <c r="D1007" t="s">
        <v>951</v>
      </c>
      <c r="E1007" t="s">
        <v>194</v>
      </c>
      <c r="F1007">
        <v>3</v>
      </c>
    </row>
    <row r="1008" spans="1:6" x14ac:dyDescent="0.45">
      <c r="A1008" t="s">
        <v>406</v>
      </c>
      <c r="B1008" t="s">
        <v>1073</v>
      </c>
      <c r="C1008" t="s">
        <v>195</v>
      </c>
      <c r="D1008" t="s">
        <v>947</v>
      </c>
      <c r="E1008" t="s">
        <v>224</v>
      </c>
      <c r="F1008">
        <v>1</v>
      </c>
    </row>
    <row r="1009" spans="1:6" x14ac:dyDescent="0.45">
      <c r="A1009" t="s">
        <v>406</v>
      </c>
      <c r="B1009" t="s">
        <v>1073</v>
      </c>
      <c r="C1009" t="s">
        <v>195</v>
      </c>
      <c r="D1009" t="s">
        <v>949</v>
      </c>
      <c r="E1009" t="s">
        <v>202</v>
      </c>
      <c r="F1009">
        <v>1</v>
      </c>
    </row>
    <row r="1010" spans="1:6" x14ac:dyDescent="0.45">
      <c r="A1010" t="s">
        <v>406</v>
      </c>
      <c r="B1010" t="s">
        <v>1073</v>
      </c>
      <c r="C1010" t="s">
        <v>195</v>
      </c>
      <c r="D1010" t="s">
        <v>949</v>
      </c>
      <c r="E1010" t="s">
        <v>209</v>
      </c>
      <c r="F1010">
        <v>1</v>
      </c>
    </row>
    <row r="1011" spans="1:6" x14ac:dyDescent="0.45">
      <c r="A1011" t="s">
        <v>406</v>
      </c>
      <c r="B1011" t="s">
        <v>1073</v>
      </c>
      <c r="C1011" t="s">
        <v>195</v>
      </c>
      <c r="D1011" t="s">
        <v>949</v>
      </c>
      <c r="E1011" t="s">
        <v>224</v>
      </c>
      <c r="F1011">
        <v>1</v>
      </c>
    </row>
    <row r="1012" spans="1:6" x14ac:dyDescent="0.45">
      <c r="A1012" t="s">
        <v>406</v>
      </c>
      <c r="B1012" t="s">
        <v>1073</v>
      </c>
      <c r="C1012" t="s">
        <v>228</v>
      </c>
      <c r="D1012" t="s">
        <v>947</v>
      </c>
      <c r="E1012" t="s">
        <v>231</v>
      </c>
      <c r="F1012">
        <v>1</v>
      </c>
    </row>
    <row r="1013" spans="1:6" x14ac:dyDescent="0.45">
      <c r="A1013" t="s">
        <v>406</v>
      </c>
      <c r="B1013" t="s">
        <v>1073</v>
      </c>
      <c r="C1013" t="s">
        <v>228</v>
      </c>
      <c r="D1013" t="s">
        <v>947</v>
      </c>
      <c r="E1013" t="s">
        <v>233</v>
      </c>
      <c r="F1013">
        <v>1</v>
      </c>
    </row>
    <row r="1014" spans="1:6" x14ac:dyDescent="0.45">
      <c r="A1014" t="s">
        <v>406</v>
      </c>
      <c r="B1014" t="s">
        <v>1073</v>
      </c>
      <c r="C1014" t="s">
        <v>228</v>
      </c>
      <c r="D1014" t="s">
        <v>949</v>
      </c>
      <c r="E1014" t="s">
        <v>231</v>
      </c>
      <c r="F1014">
        <v>3</v>
      </c>
    </row>
    <row r="1015" spans="1:6" x14ac:dyDescent="0.45">
      <c r="A1015" t="s">
        <v>406</v>
      </c>
      <c r="B1015" t="s">
        <v>1073</v>
      </c>
      <c r="C1015" t="s">
        <v>228</v>
      </c>
      <c r="D1015" t="s">
        <v>951</v>
      </c>
      <c r="E1015" t="s">
        <v>231</v>
      </c>
      <c r="F1015">
        <v>1</v>
      </c>
    </row>
    <row r="1016" spans="1:6" x14ac:dyDescent="0.45">
      <c r="A1016" t="s">
        <v>406</v>
      </c>
      <c r="B1016" t="s">
        <v>428</v>
      </c>
      <c r="C1016" t="s">
        <v>193</v>
      </c>
      <c r="D1016" t="s">
        <v>949</v>
      </c>
      <c r="E1016" t="s">
        <v>194</v>
      </c>
      <c r="F1016">
        <v>46</v>
      </c>
    </row>
    <row r="1017" spans="1:6" x14ac:dyDescent="0.45">
      <c r="A1017" t="s">
        <v>406</v>
      </c>
      <c r="B1017" t="s">
        <v>428</v>
      </c>
      <c r="C1017" t="s">
        <v>193</v>
      </c>
      <c r="D1017" t="s">
        <v>951</v>
      </c>
      <c r="E1017" t="s">
        <v>194</v>
      </c>
      <c r="F1017">
        <v>39</v>
      </c>
    </row>
    <row r="1018" spans="1:6" x14ac:dyDescent="0.45">
      <c r="A1018" t="s">
        <v>406</v>
      </c>
      <c r="B1018" t="s">
        <v>428</v>
      </c>
      <c r="C1018" t="s">
        <v>195</v>
      </c>
      <c r="D1018" t="s">
        <v>949</v>
      </c>
      <c r="E1018" t="s">
        <v>196</v>
      </c>
      <c r="F1018">
        <v>1</v>
      </c>
    </row>
    <row r="1019" spans="1:6" x14ac:dyDescent="0.45">
      <c r="A1019" t="s">
        <v>406</v>
      </c>
      <c r="B1019" t="s">
        <v>428</v>
      </c>
      <c r="C1019" t="s">
        <v>195</v>
      </c>
      <c r="D1019" t="s">
        <v>949</v>
      </c>
      <c r="E1019" t="s">
        <v>197</v>
      </c>
      <c r="F1019">
        <v>4</v>
      </c>
    </row>
    <row r="1020" spans="1:6" x14ac:dyDescent="0.45">
      <c r="A1020" t="s">
        <v>406</v>
      </c>
      <c r="B1020" t="s">
        <v>428</v>
      </c>
      <c r="C1020" t="s">
        <v>195</v>
      </c>
      <c r="D1020" t="s">
        <v>949</v>
      </c>
      <c r="E1020" t="s">
        <v>202</v>
      </c>
      <c r="F1020">
        <v>3</v>
      </c>
    </row>
    <row r="1021" spans="1:6" x14ac:dyDescent="0.45">
      <c r="A1021" t="s">
        <v>406</v>
      </c>
      <c r="B1021" t="s">
        <v>428</v>
      </c>
      <c r="C1021" t="s">
        <v>195</v>
      </c>
      <c r="D1021" t="s">
        <v>949</v>
      </c>
      <c r="E1021" t="s">
        <v>203</v>
      </c>
      <c r="F1021">
        <v>3</v>
      </c>
    </row>
    <row r="1022" spans="1:6" x14ac:dyDescent="0.45">
      <c r="A1022" t="s">
        <v>406</v>
      </c>
      <c r="B1022" t="s">
        <v>428</v>
      </c>
      <c r="C1022" t="s">
        <v>195</v>
      </c>
      <c r="D1022" t="s">
        <v>949</v>
      </c>
      <c r="E1022" t="s">
        <v>204</v>
      </c>
      <c r="F1022">
        <v>1</v>
      </c>
    </row>
    <row r="1023" spans="1:6" x14ac:dyDescent="0.45">
      <c r="A1023" t="s">
        <v>406</v>
      </c>
      <c r="B1023" t="s">
        <v>428</v>
      </c>
      <c r="C1023" t="s">
        <v>195</v>
      </c>
      <c r="D1023" t="s">
        <v>949</v>
      </c>
      <c r="E1023" t="s">
        <v>205</v>
      </c>
      <c r="F1023">
        <v>2</v>
      </c>
    </row>
    <row r="1024" spans="1:6" x14ac:dyDescent="0.45">
      <c r="A1024" t="s">
        <v>406</v>
      </c>
      <c r="B1024" t="s">
        <v>428</v>
      </c>
      <c r="C1024" t="s">
        <v>195</v>
      </c>
      <c r="D1024" t="s">
        <v>949</v>
      </c>
      <c r="E1024" t="s">
        <v>209</v>
      </c>
      <c r="F1024">
        <v>2</v>
      </c>
    </row>
    <row r="1025" spans="1:6" x14ac:dyDescent="0.45">
      <c r="A1025" t="s">
        <v>406</v>
      </c>
      <c r="B1025" t="s">
        <v>428</v>
      </c>
      <c r="C1025" t="s">
        <v>195</v>
      </c>
      <c r="D1025" t="s">
        <v>949</v>
      </c>
      <c r="E1025" t="s">
        <v>224</v>
      </c>
      <c r="F1025">
        <v>2</v>
      </c>
    </row>
    <row r="1026" spans="1:6" x14ac:dyDescent="0.45">
      <c r="A1026" t="s">
        <v>406</v>
      </c>
      <c r="B1026" t="s">
        <v>428</v>
      </c>
      <c r="C1026" t="s">
        <v>195</v>
      </c>
      <c r="D1026" t="s">
        <v>951</v>
      </c>
      <c r="E1026" t="s">
        <v>201</v>
      </c>
      <c r="F1026">
        <v>1</v>
      </c>
    </row>
    <row r="1027" spans="1:6" x14ac:dyDescent="0.45">
      <c r="A1027" t="s">
        <v>406</v>
      </c>
      <c r="B1027" t="s">
        <v>428</v>
      </c>
      <c r="C1027" t="s">
        <v>195</v>
      </c>
      <c r="D1027" t="s">
        <v>951</v>
      </c>
      <c r="E1027" t="s">
        <v>202</v>
      </c>
      <c r="F1027">
        <v>1</v>
      </c>
    </row>
    <row r="1028" spans="1:6" x14ac:dyDescent="0.45">
      <c r="A1028" t="s">
        <v>406</v>
      </c>
      <c r="B1028" t="s">
        <v>428</v>
      </c>
      <c r="C1028" t="s">
        <v>195</v>
      </c>
      <c r="D1028" t="s">
        <v>951</v>
      </c>
      <c r="E1028" t="s">
        <v>203</v>
      </c>
      <c r="F1028">
        <v>1</v>
      </c>
    </row>
    <row r="1029" spans="1:6" x14ac:dyDescent="0.45">
      <c r="A1029" t="s">
        <v>406</v>
      </c>
      <c r="B1029" t="s">
        <v>428</v>
      </c>
      <c r="C1029" t="s">
        <v>195</v>
      </c>
      <c r="D1029" t="s">
        <v>951</v>
      </c>
      <c r="E1029" t="s">
        <v>209</v>
      </c>
      <c r="F1029">
        <v>1</v>
      </c>
    </row>
    <row r="1030" spans="1:6" x14ac:dyDescent="0.45">
      <c r="A1030" t="s">
        <v>406</v>
      </c>
      <c r="B1030" t="s">
        <v>428</v>
      </c>
      <c r="C1030" t="s">
        <v>195</v>
      </c>
      <c r="D1030" t="s">
        <v>951</v>
      </c>
      <c r="E1030" t="s">
        <v>224</v>
      </c>
      <c r="F1030">
        <v>3</v>
      </c>
    </row>
    <row r="1031" spans="1:6" x14ac:dyDescent="0.45">
      <c r="A1031" t="s">
        <v>406</v>
      </c>
      <c r="B1031" t="s">
        <v>428</v>
      </c>
      <c r="C1031" t="s">
        <v>228</v>
      </c>
      <c r="D1031" t="s">
        <v>947</v>
      </c>
      <c r="E1031" t="s">
        <v>232</v>
      </c>
      <c r="F1031">
        <v>1</v>
      </c>
    </row>
    <row r="1032" spans="1:6" x14ac:dyDescent="0.45">
      <c r="A1032" t="s">
        <v>406</v>
      </c>
      <c r="B1032" t="s">
        <v>428</v>
      </c>
      <c r="C1032" t="s">
        <v>228</v>
      </c>
      <c r="D1032" t="s">
        <v>949</v>
      </c>
      <c r="E1032" t="s">
        <v>230</v>
      </c>
      <c r="F1032">
        <v>12</v>
      </c>
    </row>
    <row r="1033" spans="1:6" x14ac:dyDescent="0.45">
      <c r="A1033" t="s">
        <v>406</v>
      </c>
      <c r="B1033" t="s">
        <v>428</v>
      </c>
      <c r="C1033" t="s">
        <v>228</v>
      </c>
      <c r="D1033" t="s">
        <v>949</v>
      </c>
      <c r="E1033" t="s">
        <v>231</v>
      </c>
      <c r="F1033">
        <v>27</v>
      </c>
    </row>
    <row r="1034" spans="1:6" x14ac:dyDescent="0.45">
      <c r="A1034" t="s">
        <v>406</v>
      </c>
      <c r="B1034" t="s">
        <v>428</v>
      </c>
      <c r="C1034" t="s">
        <v>228</v>
      </c>
      <c r="D1034" t="s">
        <v>949</v>
      </c>
      <c r="E1034" t="s">
        <v>232</v>
      </c>
      <c r="F1034">
        <v>2</v>
      </c>
    </row>
    <row r="1035" spans="1:6" x14ac:dyDescent="0.45">
      <c r="A1035" t="s">
        <v>406</v>
      </c>
      <c r="B1035" t="s">
        <v>428</v>
      </c>
      <c r="C1035" t="s">
        <v>228</v>
      </c>
      <c r="D1035" t="s">
        <v>949</v>
      </c>
      <c r="E1035" t="s">
        <v>233</v>
      </c>
      <c r="F1035">
        <v>1</v>
      </c>
    </row>
    <row r="1036" spans="1:6" x14ac:dyDescent="0.45">
      <c r="A1036" t="s">
        <v>406</v>
      </c>
      <c r="B1036" t="s">
        <v>428</v>
      </c>
      <c r="C1036" t="s">
        <v>228</v>
      </c>
      <c r="D1036" t="s">
        <v>951</v>
      </c>
      <c r="E1036" t="s">
        <v>230</v>
      </c>
      <c r="F1036">
        <v>6</v>
      </c>
    </row>
    <row r="1037" spans="1:6" x14ac:dyDescent="0.45">
      <c r="A1037" t="s">
        <v>406</v>
      </c>
      <c r="B1037" t="s">
        <v>428</v>
      </c>
      <c r="C1037" t="s">
        <v>228</v>
      </c>
      <c r="D1037" t="s">
        <v>951</v>
      </c>
      <c r="E1037" t="s">
        <v>231</v>
      </c>
      <c r="F1037">
        <v>14</v>
      </c>
    </row>
    <row r="1038" spans="1:6" x14ac:dyDescent="0.45">
      <c r="A1038" t="s">
        <v>406</v>
      </c>
      <c r="B1038" t="s">
        <v>427</v>
      </c>
      <c r="C1038" t="s">
        <v>193</v>
      </c>
      <c r="D1038" t="s">
        <v>949</v>
      </c>
      <c r="E1038" t="s">
        <v>194</v>
      </c>
      <c r="F1038">
        <v>9</v>
      </c>
    </row>
    <row r="1039" spans="1:6" x14ac:dyDescent="0.45">
      <c r="A1039" t="s">
        <v>406</v>
      </c>
      <c r="B1039" t="s">
        <v>427</v>
      </c>
      <c r="C1039" t="s">
        <v>193</v>
      </c>
      <c r="D1039" t="s">
        <v>951</v>
      </c>
      <c r="E1039" t="s">
        <v>194</v>
      </c>
      <c r="F1039">
        <v>5</v>
      </c>
    </row>
    <row r="1040" spans="1:6" x14ac:dyDescent="0.45">
      <c r="A1040" t="s">
        <v>406</v>
      </c>
      <c r="B1040" t="s">
        <v>427</v>
      </c>
      <c r="C1040" t="s">
        <v>195</v>
      </c>
      <c r="D1040" t="s">
        <v>947</v>
      </c>
      <c r="E1040" t="s">
        <v>205</v>
      </c>
      <c r="F1040">
        <v>1</v>
      </c>
    </row>
    <row r="1041" spans="1:6" x14ac:dyDescent="0.45">
      <c r="A1041" t="s">
        <v>406</v>
      </c>
      <c r="B1041" t="s">
        <v>427</v>
      </c>
      <c r="C1041" t="s">
        <v>195</v>
      </c>
      <c r="D1041" t="s">
        <v>949</v>
      </c>
      <c r="E1041" t="s">
        <v>202</v>
      </c>
      <c r="F1041">
        <v>1</v>
      </c>
    </row>
    <row r="1042" spans="1:6" x14ac:dyDescent="0.45">
      <c r="A1042" t="s">
        <v>406</v>
      </c>
      <c r="B1042" t="s">
        <v>427</v>
      </c>
      <c r="C1042" t="s">
        <v>195</v>
      </c>
      <c r="D1042" t="s">
        <v>949</v>
      </c>
      <c r="E1042" t="s">
        <v>203</v>
      </c>
      <c r="F1042">
        <v>2</v>
      </c>
    </row>
    <row r="1043" spans="1:6" x14ac:dyDescent="0.45">
      <c r="A1043" t="s">
        <v>406</v>
      </c>
      <c r="B1043" t="s">
        <v>427</v>
      </c>
      <c r="C1043" t="s">
        <v>195</v>
      </c>
      <c r="D1043" t="s">
        <v>949</v>
      </c>
      <c r="E1043" t="s">
        <v>209</v>
      </c>
      <c r="F1043">
        <v>1</v>
      </c>
    </row>
    <row r="1044" spans="1:6" x14ac:dyDescent="0.45">
      <c r="A1044" t="s">
        <v>406</v>
      </c>
      <c r="B1044" t="s">
        <v>427</v>
      </c>
      <c r="C1044" t="s">
        <v>195</v>
      </c>
      <c r="D1044" t="s">
        <v>951</v>
      </c>
      <c r="E1044" t="s">
        <v>202</v>
      </c>
      <c r="F1044">
        <v>1</v>
      </c>
    </row>
    <row r="1045" spans="1:6" x14ac:dyDescent="0.45">
      <c r="A1045" t="s">
        <v>406</v>
      </c>
      <c r="B1045" t="s">
        <v>427</v>
      </c>
      <c r="C1045" t="s">
        <v>228</v>
      </c>
      <c r="D1045" t="s">
        <v>947</v>
      </c>
      <c r="E1045" t="s">
        <v>232</v>
      </c>
      <c r="F1045">
        <v>2</v>
      </c>
    </row>
    <row r="1046" spans="1:6" x14ac:dyDescent="0.45">
      <c r="A1046" t="s">
        <v>406</v>
      </c>
      <c r="B1046" t="s">
        <v>427</v>
      </c>
      <c r="C1046" t="s">
        <v>228</v>
      </c>
      <c r="D1046" t="s">
        <v>949</v>
      </c>
      <c r="E1046" t="s">
        <v>230</v>
      </c>
      <c r="F1046">
        <v>3</v>
      </c>
    </row>
    <row r="1047" spans="1:6" x14ac:dyDescent="0.45">
      <c r="A1047" t="s">
        <v>406</v>
      </c>
      <c r="B1047" t="s">
        <v>427</v>
      </c>
      <c r="C1047" t="s">
        <v>228</v>
      </c>
      <c r="D1047" t="s">
        <v>949</v>
      </c>
      <c r="E1047" t="s">
        <v>231</v>
      </c>
      <c r="F1047">
        <v>11</v>
      </c>
    </row>
    <row r="1048" spans="1:6" x14ac:dyDescent="0.45">
      <c r="A1048" t="s">
        <v>406</v>
      </c>
      <c r="B1048" t="s">
        <v>427</v>
      </c>
      <c r="C1048" t="s">
        <v>228</v>
      </c>
      <c r="D1048" t="s">
        <v>949</v>
      </c>
      <c r="E1048" t="s">
        <v>232</v>
      </c>
      <c r="F1048">
        <v>4</v>
      </c>
    </row>
    <row r="1049" spans="1:6" x14ac:dyDescent="0.45">
      <c r="A1049" t="s">
        <v>406</v>
      </c>
      <c r="B1049" t="s">
        <v>427</v>
      </c>
      <c r="C1049" t="s">
        <v>228</v>
      </c>
      <c r="D1049" t="s">
        <v>949</v>
      </c>
      <c r="E1049" t="s">
        <v>233</v>
      </c>
      <c r="F1049">
        <v>1</v>
      </c>
    </row>
    <row r="1050" spans="1:6" x14ac:dyDescent="0.45">
      <c r="A1050" t="s">
        <v>406</v>
      </c>
      <c r="B1050" t="s">
        <v>427</v>
      </c>
      <c r="C1050" t="s">
        <v>228</v>
      </c>
      <c r="D1050" t="s">
        <v>951</v>
      </c>
      <c r="E1050" t="s">
        <v>230</v>
      </c>
      <c r="F1050">
        <v>1</v>
      </c>
    </row>
    <row r="1051" spans="1:6" x14ac:dyDescent="0.45">
      <c r="A1051" t="s">
        <v>406</v>
      </c>
      <c r="B1051" t="s">
        <v>426</v>
      </c>
      <c r="C1051" t="s">
        <v>193</v>
      </c>
      <c r="D1051" t="s">
        <v>949</v>
      </c>
      <c r="E1051" t="s">
        <v>194</v>
      </c>
      <c r="F1051">
        <v>2</v>
      </c>
    </row>
    <row r="1052" spans="1:6" x14ac:dyDescent="0.45">
      <c r="A1052" t="s">
        <v>406</v>
      </c>
      <c r="B1052" t="s">
        <v>426</v>
      </c>
      <c r="C1052" t="s">
        <v>193</v>
      </c>
      <c r="D1052" t="s">
        <v>951</v>
      </c>
      <c r="E1052" t="s">
        <v>194</v>
      </c>
      <c r="F1052">
        <v>1</v>
      </c>
    </row>
    <row r="1053" spans="1:6" x14ac:dyDescent="0.45">
      <c r="A1053" t="s">
        <v>406</v>
      </c>
      <c r="B1053" t="s">
        <v>426</v>
      </c>
      <c r="C1053" t="s">
        <v>228</v>
      </c>
      <c r="D1053" t="s">
        <v>951</v>
      </c>
      <c r="E1053" t="s">
        <v>230</v>
      </c>
      <c r="F1053">
        <v>1</v>
      </c>
    </row>
    <row r="1054" spans="1:6" x14ac:dyDescent="0.45">
      <c r="A1054" t="s">
        <v>406</v>
      </c>
      <c r="B1054" t="s">
        <v>426</v>
      </c>
      <c r="C1054" t="s">
        <v>228</v>
      </c>
      <c r="D1054" t="s">
        <v>951</v>
      </c>
      <c r="E1054" t="s">
        <v>231</v>
      </c>
      <c r="F1054">
        <v>1</v>
      </c>
    </row>
    <row r="1055" spans="1:6" x14ac:dyDescent="0.45">
      <c r="A1055" t="s">
        <v>406</v>
      </c>
      <c r="B1055" t="s">
        <v>1072</v>
      </c>
      <c r="C1055" t="s">
        <v>228</v>
      </c>
      <c r="D1055" t="s">
        <v>951</v>
      </c>
      <c r="E1055" t="s">
        <v>230</v>
      </c>
      <c r="F1055">
        <v>1</v>
      </c>
    </row>
    <row r="1056" spans="1:6" x14ac:dyDescent="0.45">
      <c r="A1056" t="s">
        <v>406</v>
      </c>
      <c r="B1056" t="s">
        <v>1071</v>
      </c>
      <c r="C1056" t="s">
        <v>195</v>
      </c>
      <c r="D1056" t="s">
        <v>947</v>
      </c>
      <c r="E1056" t="s">
        <v>224</v>
      </c>
      <c r="F1056">
        <v>1</v>
      </c>
    </row>
    <row r="1057" spans="1:6" x14ac:dyDescent="0.45">
      <c r="A1057" t="s">
        <v>406</v>
      </c>
      <c r="B1057" t="s">
        <v>1071</v>
      </c>
      <c r="C1057" t="s">
        <v>195</v>
      </c>
      <c r="D1057" t="s">
        <v>949</v>
      </c>
      <c r="E1057" t="s">
        <v>201</v>
      </c>
      <c r="F1057">
        <v>4</v>
      </c>
    </row>
    <row r="1058" spans="1:6" x14ac:dyDescent="0.45">
      <c r="A1058" t="s">
        <v>406</v>
      </c>
      <c r="B1058" t="s">
        <v>1071</v>
      </c>
      <c r="C1058" t="s">
        <v>195</v>
      </c>
      <c r="D1058" t="s">
        <v>949</v>
      </c>
      <c r="E1058" t="s">
        <v>202</v>
      </c>
      <c r="F1058">
        <v>5</v>
      </c>
    </row>
    <row r="1059" spans="1:6" x14ac:dyDescent="0.45">
      <c r="A1059" t="s">
        <v>406</v>
      </c>
      <c r="B1059" t="s">
        <v>1071</v>
      </c>
      <c r="C1059" t="s">
        <v>195</v>
      </c>
      <c r="D1059" t="s">
        <v>949</v>
      </c>
      <c r="E1059" t="s">
        <v>203</v>
      </c>
      <c r="F1059">
        <v>1</v>
      </c>
    </row>
    <row r="1060" spans="1:6" x14ac:dyDescent="0.45">
      <c r="A1060" t="s">
        <v>406</v>
      </c>
      <c r="B1060" t="s">
        <v>1071</v>
      </c>
      <c r="C1060" t="s">
        <v>195</v>
      </c>
      <c r="D1060" t="s">
        <v>949</v>
      </c>
      <c r="E1060" t="s">
        <v>205</v>
      </c>
      <c r="F1060">
        <v>1</v>
      </c>
    </row>
    <row r="1061" spans="1:6" x14ac:dyDescent="0.45">
      <c r="A1061" t="s">
        <v>406</v>
      </c>
      <c r="B1061" t="s">
        <v>1071</v>
      </c>
      <c r="C1061" t="s">
        <v>195</v>
      </c>
      <c r="D1061" t="s">
        <v>949</v>
      </c>
      <c r="E1061" t="s">
        <v>208</v>
      </c>
      <c r="F1061">
        <v>1</v>
      </c>
    </row>
    <row r="1062" spans="1:6" x14ac:dyDescent="0.45">
      <c r="A1062" t="s">
        <v>406</v>
      </c>
      <c r="B1062" t="s">
        <v>1071</v>
      </c>
      <c r="C1062" t="s">
        <v>195</v>
      </c>
      <c r="D1062" t="s">
        <v>949</v>
      </c>
      <c r="E1062" t="s">
        <v>224</v>
      </c>
      <c r="F1062">
        <v>4</v>
      </c>
    </row>
    <row r="1063" spans="1:6" x14ac:dyDescent="0.45">
      <c r="A1063" t="s">
        <v>406</v>
      </c>
      <c r="B1063" t="s">
        <v>1071</v>
      </c>
      <c r="C1063" t="s">
        <v>195</v>
      </c>
      <c r="D1063" t="s">
        <v>949</v>
      </c>
      <c r="E1063" t="s">
        <v>225</v>
      </c>
      <c r="F1063">
        <v>1</v>
      </c>
    </row>
    <row r="1064" spans="1:6" x14ac:dyDescent="0.45">
      <c r="A1064" t="s">
        <v>406</v>
      </c>
      <c r="B1064" t="s">
        <v>1071</v>
      </c>
      <c r="C1064" t="s">
        <v>195</v>
      </c>
      <c r="D1064" t="s">
        <v>951</v>
      </c>
      <c r="E1064" t="s">
        <v>197</v>
      </c>
      <c r="F1064">
        <v>1</v>
      </c>
    </row>
    <row r="1065" spans="1:6" x14ac:dyDescent="0.45">
      <c r="A1065" t="s">
        <v>406</v>
      </c>
      <c r="B1065" t="s">
        <v>1071</v>
      </c>
      <c r="C1065" t="s">
        <v>195</v>
      </c>
      <c r="D1065" t="s">
        <v>951</v>
      </c>
      <c r="E1065" t="s">
        <v>201</v>
      </c>
      <c r="F1065">
        <v>1</v>
      </c>
    </row>
    <row r="1066" spans="1:6" x14ac:dyDescent="0.45">
      <c r="A1066" t="s">
        <v>406</v>
      </c>
      <c r="B1066" t="s">
        <v>1071</v>
      </c>
      <c r="C1066" t="s">
        <v>195</v>
      </c>
      <c r="D1066" t="s">
        <v>951</v>
      </c>
      <c r="E1066" t="s">
        <v>205</v>
      </c>
      <c r="F1066">
        <v>2</v>
      </c>
    </row>
    <row r="1067" spans="1:6" x14ac:dyDescent="0.45">
      <c r="A1067" t="s">
        <v>406</v>
      </c>
      <c r="B1067" t="s">
        <v>1071</v>
      </c>
      <c r="C1067" t="s">
        <v>195</v>
      </c>
      <c r="D1067" t="s">
        <v>951</v>
      </c>
      <c r="E1067" t="s">
        <v>209</v>
      </c>
      <c r="F1067">
        <v>1</v>
      </c>
    </row>
    <row r="1068" spans="1:6" x14ac:dyDescent="0.45">
      <c r="A1068" t="s">
        <v>406</v>
      </c>
      <c r="B1068" t="s">
        <v>1071</v>
      </c>
      <c r="C1068" t="s">
        <v>195</v>
      </c>
      <c r="D1068" t="s">
        <v>951</v>
      </c>
      <c r="E1068" t="s">
        <v>210</v>
      </c>
      <c r="F1068">
        <v>1</v>
      </c>
    </row>
    <row r="1069" spans="1:6" x14ac:dyDescent="0.45">
      <c r="A1069" t="s">
        <v>406</v>
      </c>
      <c r="B1069" t="s">
        <v>1071</v>
      </c>
      <c r="C1069" t="s">
        <v>195</v>
      </c>
      <c r="D1069" t="s">
        <v>951</v>
      </c>
      <c r="E1069" t="s">
        <v>224</v>
      </c>
      <c r="F1069">
        <v>2</v>
      </c>
    </row>
    <row r="1070" spans="1:6" x14ac:dyDescent="0.45">
      <c r="A1070" t="s">
        <v>406</v>
      </c>
      <c r="B1070" t="s">
        <v>1071</v>
      </c>
      <c r="C1070" t="s">
        <v>228</v>
      </c>
      <c r="D1070" t="s">
        <v>949</v>
      </c>
      <c r="E1070" t="s">
        <v>230</v>
      </c>
      <c r="F1070">
        <v>2</v>
      </c>
    </row>
    <row r="1071" spans="1:6" x14ac:dyDescent="0.45">
      <c r="A1071" t="s">
        <v>406</v>
      </c>
      <c r="B1071" t="s">
        <v>1071</v>
      </c>
      <c r="C1071" t="s">
        <v>228</v>
      </c>
      <c r="D1071" t="s">
        <v>949</v>
      </c>
      <c r="E1071" t="s">
        <v>231</v>
      </c>
      <c r="F1071">
        <v>2</v>
      </c>
    </row>
    <row r="1072" spans="1:6" x14ac:dyDescent="0.45">
      <c r="A1072" t="s">
        <v>406</v>
      </c>
      <c r="B1072" t="s">
        <v>1071</v>
      </c>
      <c r="C1072" t="s">
        <v>228</v>
      </c>
      <c r="D1072" t="s">
        <v>951</v>
      </c>
      <c r="E1072" t="s">
        <v>230</v>
      </c>
      <c r="F1072">
        <v>1</v>
      </c>
    </row>
    <row r="1073" spans="1:6" x14ac:dyDescent="0.45">
      <c r="A1073" t="s">
        <v>406</v>
      </c>
      <c r="B1073" t="s">
        <v>1071</v>
      </c>
      <c r="C1073" t="s">
        <v>228</v>
      </c>
      <c r="D1073" t="s">
        <v>951</v>
      </c>
      <c r="E1073" t="s">
        <v>231</v>
      </c>
      <c r="F1073">
        <v>1</v>
      </c>
    </row>
    <row r="1074" spans="1:6" x14ac:dyDescent="0.45">
      <c r="A1074" t="s">
        <v>406</v>
      </c>
      <c r="B1074" t="s">
        <v>1070</v>
      </c>
      <c r="C1074" t="s">
        <v>193</v>
      </c>
      <c r="D1074" t="s">
        <v>949</v>
      </c>
      <c r="E1074" t="s">
        <v>194</v>
      </c>
      <c r="F1074">
        <v>9</v>
      </c>
    </row>
    <row r="1075" spans="1:6" x14ac:dyDescent="0.45">
      <c r="A1075" t="s">
        <v>406</v>
      </c>
      <c r="B1075" t="s">
        <v>1070</v>
      </c>
      <c r="C1075" t="s">
        <v>193</v>
      </c>
      <c r="D1075" t="s">
        <v>951</v>
      </c>
      <c r="E1075" t="s">
        <v>194</v>
      </c>
      <c r="F1075">
        <v>2</v>
      </c>
    </row>
    <row r="1076" spans="1:6" x14ac:dyDescent="0.45">
      <c r="A1076" t="s">
        <v>406</v>
      </c>
      <c r="B1076" t="s">
        <v>1070</v>
      </c>
      <c r="C1076" t="s">
        <v>195</v>
      </c>
      <c r="D1076" t="s">
        <v>949</v>
      </c>
      <c r="E1076" t="s">
        <v>224</v>
      </c>
      <c r="F1076">
        <v>5</v>
      </c>
    </row>
    <row r="1077" spans="1:6" x14ac:dyDescent="0.45">
      <c r="A1077" t="s">
        <v>406</v>
      </c>
      <c r="B1077" t="s">
        <v>1070</v>
      </c>
      <c r="C1077" t="s">
        <v>195</v>
      </c>
      <c r="D1077" t="s">
        <v>951</v>
      </c>
      <c r="E1077" t="s">
        <v>197</v>
      </c>
      <c r="F1077">
        <v>1</v>
      </c>
    </row>
    <row r="1078" spans="1:6" x14ac:dyDescent="0.45">
      <c r="A1078" t="s">
        <v>406</v>
      </c>
      <c r="B1078" t="s">
        <v>1070</v>
      </c>
      <c r="C1078" t="s">
        <v>195</v>
      </c>
      <c r="D1078" t="s">
        <v>951</v>
      </c>
      <c r="E1078" t="s">
        <v>199</v>
      </c>
      <c r="F1078">
        <v>1</v>
      </c>
    </row>
    <row r="1079" spans="1:6" x14ac:dyDescent="0.45">
      <c r="A1079" t="s">
        <v>406</v>
      </c>
      <c r="B1079" t="s">
        <v>1070</v>
      </c>
      <c r="C1079" t="s">
        <v>195</v>
      </c>
      <c r="D1079" t="s">
        <v>951</v>
      </c>
      <c r="E1079" t="s">
        <v>201</v>
      </c>
      <c r="F1079">
        <v>1</v>
      </c>
    </row>
    <row r="1080" spans="1:6" x14ac:dyDescent="0.45">
      <c r="A1080" t="s">
        <v>406</v>
      </c>
      <c r="B1080" t="s">
        <v>1070</v>
      </c>
      <c r="C1080" t="s">
        <v>195</v>
      </c>
      <c r="D1080" t="s">
        <v>951</v>
      </c>
      <c r="E1080" t="s">
        <v>202</v>
      </c>
      <c r="F1080">
        <v>1</v>
      </c>
    </row>
    <row r="1081" spans="1:6" x14ac:dyDescent="0.45">
      <c r="A1081" t="s">
        <v>406</v>
      </c>
      <c r="B1081" t="s">
        <v>1070</v>
      </c>
      <c r="C1081" t="s">
        <v>195</v>
      </c>
      <c r="D1081" t="s">
        <v>951</v>
      </c>
      <c r="E1081" t="s">
        <v>224</v>
      </c>
      <c r="F1081">
        <v>3</v>
      </c>
    </row>
    <row r="1082" spans="1:6" x14ac:dyDescent="0.45">
      <c r="A1082" t="s">
        <v>406</v>
      </c>
      <c r="B1082" t="s">
        <v>1070</v>
      </c>
      <c r="C1082" t="s">
        <v>228</v>
      </c>
      <c r="D1082" t="s">
        <v>949</v>
      </c>
      <c r="E1082" t="s">
        <v>230</v>
      </c>
      <c r="F1082">
        <v>2</v>
      </c>
    </row>
    <row r="1083" spans="1:6" x14ac:dyDescent="0.45">
      <c r="A1083" t="s">
        <v>406</v>
      </c>
      <c r="B1083" t="s">
        <v>1070</v>
      </c>
      <c r="C1083" t="s">
        <v>228</v>
      </c>
      <c r="D1083" t="s">
        <v>949</v>
      </c>
      <c r="E1083" t="s">
        <v>231</v>
      </c>
      <c r="F1083">
        <v>2</v>
      </c>
    </row>
    <row r="1084" spans="1:6" x14ac:dyDescent="0.45">
      <c r="A1084" t="s">
        <v>406</v>
      </c>
      <c r="B1084" t="s">
        <v>1070</v>
      </c>
      <c r="C1084" t="s">
        <v>228</v>
      </c>
      <c r="D1084" t="s">
        <v>951</v>
      </c>
      <c r="E1084" t="s">
        <v>231</v>
      </c>
      <c r="F1084">
        <v>1</v>
      </c>
    </row>
    <row r="1085" spans="1:6" x14ac:dyDescent="0.45">
      <c r="A1085" t="s">
        <v>406</v>
      </c>
      <c r="B1085" t="s">
        <v>1069</v>
      </c>
      <c r="C1085" t="s">
        <v>193</v>
      </c>
      <c r="D1085" t="s">
        <v>947</v>
      </c>
      <c r="E1085" t="s">
        <v>194</v>
      </c>
      <c r="F1085">
        <v>1</v>
      </c>
    </row>
    <row r="1086" spans="1:6" x14ac:dyDescent="0.45">
      <c r="A1086" t="s">
        <v>406</v>
      </c>
      <c r="B1086" t="s">
        <v>1069</v>
      </c>
      <c r="C1086" t="s">
        <v>193</v>
      </c>
      <c r="D1086" t="s">
        <v>951</v>
      </c>
      <c r="E1086" t="s">
        <v>194</v>
      </c>
      <c r="F1086">
        <v>2</v>
      </c>
    </row>
    <row r="1087" spans="1:6" x14ac:dyDescent="0.45">
      <c r="A1087" t="s">
        <v>406</v>
      </c>
      <c r="B1087" t="s">
        <v>1069</v>
      </c>
      <c r="C1087" t="s">
        <v>195</v>
      </c>
      <c r="D1087" t="s">
        <v>949</v>
      </c>
      <c r="E1087" t="s">
        <v>197</v>
      </c>
      <c r="F1087">
        <v>1</v>
      </c>
    </row>
    <row r="1088" spans="1:6" x14ac:dyDescent="0.45">
      <c r="A1088" t="s">
        <v>406</v>
      </c>
      <c r="B1088" t="s">
        <v>1069</v>
      </c>
      <c r="C1088" t="s">
        <v>228</v>
      </c>
      <c r="D1088" t="s">
        <v>949</v>
      </c>
      <c r="E1088" t="s">
        <v>232</v>
      </c>
      <c r="F1088">
        <v>1</v>
      </c>
    </row>
    <row r="1089" spans="1:6" x14ac:dyDescent="0.45">
      <c r="A1089" t="s">
        <v>406</v>
      </c>
      <c r="B1089" t="s">
        <v>1069</v>
      </c>
      <c r="C1089" t="s">
        <v>228</v>
      </c>
      <c r="D1089" t="s">
        <v>951</v>
      </c>
      <c r="E1089" t="s">
        <v>231</v>
      </c>
      <c r="F1089">
        <v>1</v>
      </c>
    </row>
    <row r="1090" spans="1:6" x14ac:dyDescent="0.45">
      <c r="A1090" t="s">
        <v>406</v>
      </c>
      <c r="B1090" t="s">
        <v>425</v>
      </c>
      <c r="C1090" t="s">
        <v>193</v>
      </c>
      <c r="D1090" t="s">
        <v>951</v>
      </c>
      <c r="E1090" t="s">
        <v>194</v>
      </c>
      <c r="F1090">
        <v>1</v>
      </c>
    </row>
    <row r="1091" spans="1:6" x14ac:dyDescent="0.45">
      <c r="A1091" t="s">
        <v>406</v>
      </c>
      <c r="B1091" t="s">
        <v>425</v>
      </c>
      <c r="C1091" t="s">
        <v>195</v>
      </c>
      <c r="D1091" t="s">
        <v>949</v>
      </c>
      <c r="E1091" t="s">
        <v>202</v>
      </c>
      <c r="F1091">
        <v>1</v>
      </c>
    </row>
    <row r="1092" spans="1:6" x14ac:dyDescent="0.45">
      <c r="A1092" t="s">
        <v>406</v>
      </c>
      <c r="B1092" t="s">
        <v>425</v>
      </c>
      <c r="C1092" t="s">
        <v>195</v>
      </c>
      <c r="D1092" t="s">
        <v>951</v>
      </c>
      <c r="E1092" t="s">
        <v>201</v>
      </c>
      <c r="F1092">
        <v>1</v>
      </c>
    </row>
    <row r="1093" spans="1:6" x14ac:dyDescent="0.45">
      <c r="A1093" t="s">
        <v>406</v>
      </c>
      <c r="B1093" t="s">
        <v>425</v>
      </c>
      <c r="C1093" t="s">
        <v>195</v>
      </c>
      <c r="D1093" t="s">
        <v>951</v>
      </c>
      <c r="E1093" t="s">
        <v>209</v>
      </c>
      <c r="F1093">
        <v>1</v>
      </c>
    </row>
    <row r="1094" spans="1:6" x14ac:dyDescent="0.45">
      <c r="A1094" t="s">
        <v>406</v>
      </c>
      <c r="B1094" t="s">
        <v>425</v>
      </c>
      <c r="C1094" t="s">
        <v>228</v>
      </c>
      <c r="D1094" t="s">
        <v>949</v>
      </c>
      <c r="E1094" t="s">
        <v>231</v>
      </c>
      <c r="F1094">
        <v>1</v>
      </c>
    </row>
    <row r="1095" spans="1:6" x14ac:dyDescent="0.45">
      <c r="A1095" t="s">
        <v>406</v>
      </c>
      <c r="B1095" t="s">
        <v>1068</v>
      </c>
      <c r="C1095" t="s">
        <v>193</v>
      </c>
      <c r="D1095" t="s">
        <v>949</v>
      </c>
      <c r="E1095" t="s">
        <v>194</v>
      </c>
      <c r="F1095">
        <v>1</v>
      </c>
    </row>
    <row r="1096" spans="1:6" x14ac:dyDescent="0.45">
      <c r="A1096" t="s">
        <v>406</v>
      </c>
      <c r="B1096" t="s">
        <v>1068</v>
      </c>
      <c r="C1096" t="s">
        <v>193</v>
      </c>
      <c r="D1096" t="s">
        <v>951</v>
      </c>
      <c r="E1096" t="s">
        <v>194</v>
      </c>
      <c r="F1096">
        <v>2</v>
      </c>
    </row>
    <row r="1097" spans="1:6" x14ac:dyDescent="0.45">
      <c r="A1097" t="s">
        <v>406</v>
      </c>
      <c r="B1097" t="s">
        <v>1067</v>
      </c>
      <c r="C1097" t="s">
        <v>193</v>
      </c>
      <c r="D1097" t="s">
        <v>949</v>
      </c>
      <c r="E1097" t="s">
        <v>194</v>
      </c>
      <c r="F1097">
        <v>5</v>
      </c>
    </row>
    <row r="1098" spans="1:6" x14ac:dyDescent="0.45">
      <c r="A1098" t="s">
        <v>406</v>
      </c>
      <c r="B1098" t="s">
        <v>1067</v>
      </c>
      <c r="C1098" t="s">
        <v>193</v>
      </c>
      <c r="D1098" t="s">
        <v>951</v>
      </c>
      <c r="E1098" t="s">
        <v>194</v>
      </c>
      <c r="F1098">
        <v>3</v>
      </c>
    </row>
    <row r="1099" spans="1:6" x14ac:dyDescent="0.45">
      <c r="A1099" t="s">
        <v>406</v>
      </c>
      <c r="B1099" t="s">
        <v>1067</v>
      </c>
      <c r="C1099" t="s">
        <v>195</v>
      </c>
      <c r="D1099" t="s">
        <v>951</v>
      </c>
      <c r="E1099" t="s">
        <v>202</v>
      </c>
      <c r="F1099">
        <v>1</v>
      </c>
    </row>
    <row r="1100" spans="1:6" x14ac:dyDescent="0.45">
      <c r="A1100" t="s">
        <v>406</v>
      </c>
      <c r="B1100" t="s">
        <v>1067</v>
      </c>
      <c r="C1100" t="s">
        <v>195</v>
      </c>
      <c r="D1100" t="s">
        <v>951</v>
      </c>
      <c r="E1100" t="s">
        <v>203</v>
      </c>
      <c r="F1100">
        <v>2</v>
      </c>
    </row>
    <row r="1101" spans="1:6" x14ac:dyDescent="0.45">
      <c r="A1101" t="s">
        <v>406</v>
      </c>
      <c r="B1101" t="s">
        <v>1067</v>
      </c>
      <c r="C1101" t="s">
        <v>228</v>
      </c>
      <c r="D1101" t="s">
        <v>951</v>
      </c>
      <c r="E1101" t="s">
        <v>231</v>
      </c>
      <c r="F1101">
        <v>1</v>
      </c>
    </row>
    <row r="1102" spans="1:6" x14ac:dyDescent="0.45">
      <c r="A1102" t="s">
        <v>406</v>
      </c>
      <c r="B1102" t="s">
        <v>1066</v>
      </c>
      <c r="C1102" t="s">
        <v>228</v>
      </c>
      <c r="D1102" t="s">
        <v>949</v>
      </c>
      <c r="E1102" t="s">
        <v>231</v>
      </c>
      <c r="F1102">
        <v>1</v>
      </c>
    </row>
    <row r="1103" spans="1:6" x14ac:dyDescent="0.45">
      <c r="A1103" t="s">
        <v>406</v>
      </c>
      <c r="B1103" t="s">
        <v>1066</v>
      </c>
      <c r="C1103" t="s">
        <v>228</v>
      </c>
      <c r="D1103" t="s">
        <v>951</v>
      </c>
      <c r="E1103" t="s">
        <v>230</v>
      </c>
      <c r="F1103">
        <v>1</v>
      </c>
    </row>
    <row r="1104" spans="1:6" x14ac:dyDescent="0.45">
      <c r="A1104" t="s">
        <v>406</v>
      </c>
      <c r="B1104" t="s">
        <v>1066</v>
      </c>
      <c r="C1104" t="s">
        <v>228</v>
      </c>
      <c r="D1104" t="s">
        <v>951</v>
      </c>
      <c r="E1104" t="s">
        <v>231</v>
      </c>
      <c r="F1104">
        <v>2</v>
      </c>
    </row>
    <row r="1105" spans="1:6" x14ac:dyDescent="0.45">
      <c r="A1105" t="s">
        <v>406</v>
      </c>
      <c r="B1105" t="s">
        <v>1065</v>
      </c>
      <c r="C1105" t="s">
        <v>193</v>
      </c>
      <c r="D1105" t="s">
        <v>951</v>
      </c>
      <c r="E1105" t="s">
        <v>194</v>
      </c>
      <c r="F1105">
        <v>2</v>
      </c>
    </row>
    <row r="1106" spans="1:6" x14ac:dyDescent="0.45">
      <c r="A1106" t="s">
        <v>406</v>
      </c>
      <c r="B1106" t="s">
        <v>1065</v>
      </c>
      <c r="C1106" t="s">
        <v>228</v>
      </c>
      <c r="D1106" t="s">
        <v>951</v>
      </c>
      <c r="E1106" t="s">
        <v>231</v>
      </c>
      <c r="F1106">
        <v>1</v>
      </c>
    </row>
    <row r="1107" spans="1:6" x14ac:dyDescent="0.45">
      <c r="A1107" t="s">
        <v>406</v>
      </c>
      <c r="B1107" t="s">
        <v>424</v>
      </c>
      <c r="C1107" t="s">
        <v>193</v>
      </c>
      <c r="D1107" t="s">
        <v>949</v>
      </c>
      <c r="E1107" t="s">
        <v>194</v>
      </c>
      <c r="F1107">
        <v>13</v>
      </c>
    </row>
    <row r="1108" spans="1:6" x14ac:dyDescent="0.45">
      <c r="A1108" t="s">
        <v>406</v>
      </c>
      <c r="B1108" t="s">
        <v>424</v>
      </c>
      <c r="C1108" t="s">
        <v>193</v>
      </c>
      <c r="D1108" t="s">
        <v>951</v>
      </c>
      <c r="E1108" t="s">
        <v>194</v>
      </c>
      <c r="F1108">
        <v>9</v>
      </c>
    </row>
    <row r="1109" spans="1:6" x14ac:dyDescent="0.45">
      <c r="A1109" t="s">
        <v>406</v>
      </c>
      <c r="B1109" t="s">
        <v>424</v>
      </c>
      <c r="C1109" t="s">
        <v>195</v>
      </c>
      <c r="D1109" t="s">
        <v>947</v>
      </c>
      <c r="E1109" t="s">
        <v>205</v>
      </c>
      <c r="F1109">
        <v>1</v>
      </c>
    </row>
    <row r="1110" spans="1:6" x14ac:dyDescent="0.45">
      <c r="A1110" t="s">
        <v>406</v>
      </c>
      <c r="B1110" t="s">
        <v>424</v>
      </c>
      <c r="C1110" t="s">
        <v>195</v>
      </c>
      <c r="D1110" t="s">
        <v>949</v>
      </c>
      <c r="E1110" t="s">
        <v>196</v>
      </c>
      <c r="F1110">
        <v>2</v>
      </c>
    </row>
    <row r="1111" spans="1:6" x14ac:dyDescent="0.45">
      <c r="A1111" t="s">
        <v>406</v>
      </c>
      <c r="B1111" t="s">
        <v>424</v>
      </c>
      <c r="C1111" t="s">
        <v>195</v>
      </c>
      <c r="D1111" t="s">
        <v>949</v>
      </c>
      <c r="E1111" t="s">
        <v>203</v>
      </c>
      <c r="F1111">
        <v>1</v>
      </c>
    </row>
    <row r="1112" spans="1:6" x14ac:dyDescent="0.45">
      <c r="A1112" t="s">
        <v>406</v>
      </c>
      <c r="B1112" t="s">
        <v>424</v>
      </c>
      <c r="C1112" t="s">
        <v>195</v>
      </c>
      <c r="D1112" t="s">
        <v>949</v>
      </c>
      <c r="E1112" t="s">
        <v>205</v>
      </c>
      <c r="F1112">
        <v>1</v>
      </c>
    </row>
    <row r="1113" spans="1:6" x14ac:dyDescent="0.45">
      <c r="A1113" t="s">
        <v>406</v>
      </c>
      <c r="B1113" t="s">
        <v>424</v>
      </c>
      <c r="C1113" t="s">
        <v>195</v>
      </c>
      <c r="D1113" t="s">
        <v>949</v>
      </c>
      <c r="E1113" t="s">
        <v>209</v>
      </c>
      <c r="F1113">
        <v>1</v>
      </c>
    </row>
    <row r="1114" spans="1:6" x14ac:dyDescent="0.45">
      <c r="A1114" t="s">
        <v>406</v>
      </c>
      <c r="B1114" t="s">
        <v>424</v>
      </c>
      <c r="C1114" t="s">
        <v>195</v>
      </c>
      <c r="D1114" t="s">
        <v>949</v>
      </c>
      <c r="E1114" t="s">
        <v>224</v>
      </c>
      <c r="F1114">
        <v>2</v>
      </c>
    </row>
    <row r="1115" spans="1:6" x14ac:dyDescent="0.45">
      <c r="A1115" t="s">
        <v>406</v>
      </c>
      <c r="B1115" t="s">
        <v>424</v>
      </c>
      <c r="C1115" t="s">
        <v>195</v>
      </c>
      <c r="D1115" t="s">
        <v>951</v>
      </c>
      <c r="E1115" t="s">
        <v>203</v>
      </c>
      <c r="F1115">
        <v>1</v>
      </c>
    </row>
    <row r="1116" spans="1:6" x14ac:dyDescent="0.45">
      <c r="A1116" t="s">
        <v>406</v>
      </c>
      <c r="B1116" t="s">
        <v>424</v>
      </c>
      <c r="C1116" t="s">
        <v>195</v>
      </c>
      <c r="D1116" t="s">
        <v>951</v>
      </c>
      <c r="E1116" t="s">
        <v>205</v>
      </c>
      <c r="F1116">
        <v>1</v>
      </c>
    </row>
    <row r="1117" spans="1:6" x14ac:dyDescent="0.45">
      <c r="A1117" t="s">
        <v>406</v>
      </c>
      <c r="B1117" t="s">
        <v>424</v>
      </c>
      <c r="C1117" t="s">
        <v>195</v>
      </c>
      <c r="D1117" t="s">
        <v>951</v>
      </c>
      <c r="E1117" t="s">
        <v>269</v>
      </c>
      <c r="F1117">
        <v>1</v>
      </c>
    </row>
    <row r="1118" spans="1:6" x14ac:dyDescent="0.45">
      <c r="A1118" t="s">
        <v>406</v>
      </c>
      <c r="B1118" t="s">
        <v>424</v>
      </c>
      <c r="C1118" t="s">
        <v>228</v>
      </c>
      <c r="D1118" t="s">
        <v>947</v>
      </c>
      <c r="E1118" t="s">
        <v>231</v>
      </c>
      <c r="F1118">
        <v>1</v>
      </c>
    </row>
    <row r="1119" spans="1:6" x14ac:dyDescent="0.45">
      <c r="A1119" t="s">
        <v>406</v>
      </c>
      <c r="B1119" t="s">
        <v>424</v>
      </c>
      <c r="C1119" t="s">
        <v>228</v>
      </c>
      <c r="D1119" t="s">
        <v>949</v>
      </c>
      <c r="E1119" t="s">
        <v>230</v>
      </c>
      <c r="F1119">
        <v>1</v>
      </c>
    </row>
    <row r="1120" spans="1:6" x14ac:dyDescent="0.45">
      <c r="A1120" t="s">
        <v>406</v>
      </c>
      <c r="B1120" t="s">
        <v>424</v>
      </c>
      <c r="C1120" t="s">
        <v>228</v>
      </c>
      <c r="D1120" t="s">
        <v>949</v>
      </c>
      <c r="E1120" t="s">
        <v>231</v>
      </c>
      <c r="F1120">
        <v>2</v>
      </c>
    </row>
    <row r="1121" spans="1:6" x14ac:dyDescent="0.45">
      <c r="A1121" t="s">
        <v>406</v>
      </c>
      <c r="B1121" t="s">
        <v>424</v>
      </c>
      <c r="C1121" t="s">
        <v>228</v>
      </c>
      <c r="D1121" t="s">
        <v>951</v>
      </c>
      <c r="E1121" t="s">
        <v>230</v>
      </c>
      <c r="F1121">
        <v>2</v>
      </c>
    </row>
    <row r="1122" spans="1:6" x14ac:dyDescent="0.45">
      <c r="A1122" t="s">
        <v>406</v>
      </c>
      <c r="B1122" t="s">
        <v>424</v>
      </c>
      <c r="C1122" t="s">
        <v>228</v>
      </c>
      <c r="D1122" t="s">
        <v>951</v>
      </c>
      <c r="E1122" t="s">
        <v>231</v>
      </c>
      <c r="F1122">
        <v>2</v>
      </c>
    </row>
    <row r="1123" spans="1:6" x14ac:dyDescent="0.45">
      <c r="A1123" t="s">
        <v>406</v>
      </c>
      <c r="B1123" t="s">
        <v>423</v>
      </c>
      <c r="C1123" t="s">
        <v>193</v>
      </c>
      <c r="D1123" t="s">
        <v>949</v>
      </c>
      <c r="E1123" t="s">
        <v>194</v>
      </c>
      <c r="F1123">
        <v>4</v>
      </c>
    </row>
    <row r="1124" spans="1:6" x14ac:dyDescent="0.45">
      <c r="A1124" t="s">
        <v>406</v>
      </c>
      <c r="B1124" t="s">
        <v>423</v>
      </c>
      <c r="C1124" t="s">
        <v>193</v>
      </c>
      <c r="D1124" t="s">
        <v>951</v>
      </c>
      <c r="E1124" t="s">
        <v>194</v>
      </c>
      <c r="F1124">
        <v>1</v>
      </c>
    </row>
    <row r="1125" spans="1:6" x14ac:dyDescent="0.45">
      <c r="A1125" t="s">
        <v>406</v>
      </c>
      <c r="B1125" t="s">
        <v>423</v>
      </c>
      <c r="C1125" t="s">
        <v>195</v>
      </c>
      <c r="D1125" t="s">
        <v>949</v>
      </c>
      <c r="E1125" t="s">
        <v>201</v>
      </c>
      <c r="F1125">
        <v>1</v>
      </c>
    </row>
    <row r="1126" spans="1:6" x14ac:dyDescent="0.45">
      <c r="A1126" t="s">
        <v>406</v>
      </c>
      <c r="B1126" t="s">
        <v>423</v>
      </c>
      <c r="C1126" t="s">
        <v>195</v>
      </c>
      <c r="D1126" t="s">
        <v>949</v>
      </c>
      <c r="E1126" t="s">
        <v>205</v>
      </c>
      <c r="F1126">
        <v>1</v>
      </c>
    </row>
    <row r="1127" spans="1:6" x14ac:dyDescent="0.45">
      <c r="A1127" t="s">
        <v>406</v>
      </c>
      <c r="B1127" t="s">
        <v>422</v>
      </c>
      <c r="C1127" t="s">
        <v>195</v>
      </c>
      <c r="D1127" t="s">
        <v>949</v>
      </c>
      <c r="E1127" t="s">
        <v>224</v>
      </c>
      <c r="F1127">
        <v>1</v>
      </c>
    </row>
    <row r="1128" spans="1:6" x14ac:dyDescent="0.45">
      <c r="A1128" t="s">
        <v>406</v>
      </c>
      <c r="B1128" t="s">
        <v>422</v>
      </c>
      <c r="C1128" t="s">
        <v>195</v>
      </c>
      <c r="D1128" t="s">
        <v>951</v>
      </c>
      <c r="E1128" t="s">
        <v>197</v>
      </c>
      <c r="F1128">
        <v>1</v>
      </c>
    </row>
    <row r="1129" spans="1:6" x14ac:dyDescent="0.45">
      <c r="A1129" t="s">
        <v>406</v>
      </c>
      <c r="B1129" t="s">
        <v>422</v>
      </c>
      <c r="C1129" t="s">
        <v>195</v>
      </c>
      <c r="D1129" t="s">
        <v>951</v>
      </c>
      <c r="E1129" t="s">
        <v>204</v>
      </c>
      <c r="F1129">
        <v>1</v>
      </c>
    </row>
    <row r="1130" spans="1:6" x14ac:dyDescent="0.45">
      <c r="A1130" t="s">
        <v>406</v>
      </c>
      <c r="B1130" t="s">
        <v>422</v>
      </c>
      <c r="C1130" t="s">
        <v>195</v>
      </c>
      <c r="D1130" t="s">
        <v>951</v>
      </c>
      <c r="E1130" t="s">
        <v>224</v>
      </c>
      <c r="F1130">
        <v>1</v>
      </c>
    </row>
    <row r="1131" spans="1:6" x14ac:dyDescent="0.45">
      <c r="A1131" t="s">
        <v>406</v>
      </c>
      <c r="B1131" t="s">
        <v>422</v>
      </c>
      <c r="C1131" t="s">
        <v>228</v>
      </c>
      <c r="D1131" t="s">
        <v>947</v>
      </c>
      <c r="E1131" t="s">
        <v>230</v>
      </c>
      <c r="F1131">
        <v>1</v>
      </c>
    </row>
    <row r="1132" spans="1:6" x14ac:dyDescent="0.45">
      <c r="A1132" t="s">
        <v>406</v>
      </c>
      <c r="B1132" t="s">
        <v>422</v>
      </c>
      <c r="C1132" t="s">
        <v>228</v>
      </c>
      <c r="D1132" t="s">
        <v>947</v>
      </c>
      <c r="E1132" t="s">
        <v>232</v>
      </c>
      <c r="F1132">
        <v>1</v>
      </c>
    </row>
    <row r="1133" spans="1:6" x14ac:dyDescent="0.45">
      <c r="A1133" t="s">
        <v>406</v>
      </c>
      <c r="B1133" t="s">
        <v>422</v>
      </c>
      <c r="C1133" t="s">
        <v>228</v>
      </c>
      <c r="D1133" t="s">
        <v>947</v>
      </c>
      <c r="E1133" t="s">
        <v>233</v>
      </c>
      <c r="F1133">
        <v>1</v>
      </c>
    </row>
    <row r="1134" spans="1:6" x14ac:dyDescent="0.45">
      <c r="A1134" t="s">
        <v>406</v>
      </c>
      <c r="B1134" t="s">
        <v>422</v>
      </c>
      <c r="C1134" t="s">
        <v>228</v>
      </c>
      <c r="D1134" t="s">
        <v>949</v>
      </c>
      <c r="E1134" t="s">
        <v>229</v>
      </c>
      <c r="F1134">
        <v>1</v>
      </c>
    </row>
    <row r="1135" spans="1:6" x14ac:dyDescent="0.45">
      <c r="A1135" t="s">
        <v>406</v>
      </c>
      <c r="B1135" t="s">
        <v>422</v>
      </c>
      <c r="C1135" t="s">
        <v>228</v>
      </c>
      <c r="D1135" t="s">
        <v>949</v>
      </c>
      <c r="E1135" t="s">
        <v>230</v>
      </c>
      <c r="F1135">
        <v>12</v>
      </c>
    </row>
    <row r="1136" spans="1:6" x14ac:dyDescent="0.45">
      <c r="A1136" t="s">
        <v>406</v>
      </c>
      <c r="B1136" t="s">
        <v>422</v>
      </c>
      <c r="C1136" t="s">
        <v>228</v>
      </c>
      <c r="D1136" t="s">
        <v>949</v>
      </c>
      <c r="E1136" t="s">
        <v>231</v>
      </c>
      <c r="F1136">
        <v>1</v>
      </c>
    </row>
    <row r="1137" spans="1:6" x14ac:dyDescent="0.45">
      <c r="A1137" t="s">
        <v>406</v>
      </c>
      <c r="B1137" t="s">
        <v>422</v>
      </c>
      <c r="C1137" t="s">
        <v>228</v>
      </c>
      <c r="D1137" t="s">
        <v>949</v>
      </c>
      <c r="E1137" t="s">
        <v>232</v>
      </c>
      <c r="F1137">
        <v>5</v>
      </c>
    </row>
    <row r="1138" spans="1:6" x14ac:dyDescent="0.45">
      <c r="A1138" t="s">
        <v>406</v>
      </c>
      <c r="B1138" t="s">
        <v>422</v>
      </c>
      <c r="C1138" t="s">
        <v>228</v>
      </c>
      <c r="D1138" t="s">
        <v>949</v>
      </c>
      <c r="E1138" t="s">
        <v>233</v>
      </c>
      <c r="F1138">
        <v>3</v>
      </c>
    </row>
    <row r="1139" spans="1:6" x14ac:dyDescent="0.45">
      <c r="A1139" t="s">
        <v>406</v>
      </c>
      <c r="B1139" t="s">
        <v>422</v>
      </c>
      <c r="C1139" t="s">
        <v>228</v>
      </c>
      <c r="D1139" t="s">
        <v>951</v>
      </c>
      <c r="E1139" t="s">
        <v>230</v>
      </c>
      <c r="F1139">
        <v>7</v>
      </c>
    </row>
    <row r="1140" spans="1:6" x14ac:dyDescent="0.45">
      <c r="A1140" t="s">
        <v>406</v>
      </c>
      <c r="B1140" t="s">
        <v>422</v>
      </c>
      <c r="C1140" t="s">
        <v>228</v>
      </c>
      <c r="D1140" t="s">
        <v>951</v>
      </c>
      <c r="E1140" t="s">
        <v>231</v>
      </c>
      <c r="F1140">
        <v>2</v>
      </c>
    </row>
    <row r="1141" spans="1:6" x14ac:dyDescent="0.45">
      <c r="A1141" t="s">
        <v>406</v>
      </c>
      <c r="B1141" t="s">
        <v>422</v>
      </c>
      <c r="C1141" t="s">
        <v>228</v>
      </c>
      <c r="D1141" t="s">
        <v>951</v>
      </c>
      <c r="E1141" t="s">
        <v>233</v>
      </c>
      <c r="F1141">
        <v>1</v>
      </c>
    </row>
    <row r="1142" spans="1:6" x14ac:dyDescent="0.45">
      <c r="A1142" t="s">
        <v>406</v>
      </c>
      <c r="B1142" t="s">
        <v>421</v>
      </c>
      <c r="C1142" t="s">
        <v>193</v>
      </c>
      <c r="D1142" t="s">
        <v>949</v>
      </c>
      <c r="E1142" t="s">
        <v>194</v>
      </c>
      <c r="F1142">
        <v>2</v>
      </c>
    </row>
    <row r="1143" spans="1:6" x14ac:dyDescent="0.45">
      <c r="A1143" t="s">
        <v>406</v>
      </c>
      <c r="B1143" t="s">
        <v>421</v>
      </c>
      <c r="C1143" t="s">
        <v>193</v>
      </c>
      <c r="D1143" t="s">
        <v>951</v>
      </c>
      <c r="E1143" t="s">
        <v>194</v>
      </c>
      <c r="F1143">
        <v>1</v>
      </c>
    </row>
    <row r="1144" spans="1:6" x14ac:dyDescent="0.45">
      <c r="A1144" t="s">
        <v>406</v>
      </c>
      <c r="B1144" t="s">
        <v>421</v>
      </c>
      <c r="C1144" t="s">
        <v>228</v>
      </c>
      <c r="D1144" t="s">
        <v>947</v>
      </c>
      <c r="E1144" t="s">
        <v>232</v>
      </c>
      <c r="F1144">
        <v>1</v>
      </c>
    </row>
    <row r="1145" spans="1:6" x14ac:dyDescent="0.45">
      <c r="A1145" t="s">
        <v>406</v>
      </c>
      <c r="B1145" t="s">
        <v>421</v>
      </c>
      <c r="C1145" t="s">
        <v>228</v>
      </c>
      <c r="D1145" t="s">
        <v>947</v>
      </c>
      <c r="E1145" t="s">
        <v>233</v>
      </c>
      <c r="F1145">
        <v>1</v>
      </c>
    </row>
    <row r="1146" spans="1:6" x14ac:dyDescent="0.45">
      <c r="A1146" t="s">
        <v>406</v>
      </c>
      <c r="B1146" t="s">
        <v>421</v>
      </c>
      <c r="C1146" t="s">
        <v>228</v>
      </c>
      <c r="D1146" t="s">
        <v>949</v>
      </c>
      <c r="E1146" t="s">
        <v>271</v>
      </c>
      <c r="F1146">
        <v>1</v>
      </c>
    </row>
    <row r="1147" spans="1:6" x14ac:dyDescent="0.45">
      <c r="A1147" t="s">
        <v>406</v>
      </c>
      <c r="B1147" t="s">
        <v>421</v>
      </c>
      <c r="C1147" t="s">
        <v>228</v>
      </c>
      <c r="D1147" t="s">
        <v>949</v>
      </c>
      <c r="E1147" t="s">
        <v>231</v>
      </c>
      <c r="F1147">
        <v>1</v>
      </c>
    </row>
    <row r="1148" spans="1:6" x14ac:dyDescent="0.45">
      <c r="A1148" t="s">
        <v>406</v>
      </c>
      <c r="B1148" t="s">
        <v>421</v>
      </c>
      <c r="C1148" t="s">
        <v>228</v>
      </c>
      <c r="D1148" t="s">
        <v>949</v>
      </c>
      <c r="E1148" t="s">
        <v>233</v>
      </c>
      <c r="F1148">
        <v>1</v>
      </c>
    </row>
    <row r="1149" spans="1:6" x14ac:dyDescent="0.45">
      <c r="A1149" t="s">
        <v>406</v>
      </c>
      <c r="B1149" t="s">
        <v>420</v>
      </c>
      <c r="C1149" t="s">
        <v>195</v>
      </c>
      <c r="D1149" t="s">
        <v>949</v>
      </c>
      <c r="E1149" t="s">
        <v>199</v>
      </c>
      <c r="F1149">
        <v>3</v>
      </c>
    </row>
    <row r="1150" spans="1:6" x14ac:dyDescent="0.45">
      <c r="A1150" t="s">
        <v>406</v>
      </c>
      <c r="B1150" t="s">
        <v>420</v>
      </c>
      <c r="C1150" t="s">
        <v>195</v>
      </c>
      <c r="D1150" t="s">
        <v>949</v>
      </c>
      <c r="E1150" t="s">
        <v>201</v>
      </c>
      <c r="F1150">
        <v>3</v>
      </c>
    </row>
    <row r="1151" spans="1:6" x14ac:dyDescent="0.45">
      <c r="A1151" t="s">
        <v>406</v>
      </c>
      <c r="B1151" t="s">
        <v>420</v>
      </c>
      <c r="C1151" t="s">
        <v>195</v>
      </c>
      <c r="D1151" t="s">
        <v>949</v>
      </c>
      <c r="E1151" t="s">
        <v>202</v>
      </c>
      <c r="F1151">
        <v>1</v>
      </c>
    </row>
    <row r="1152" spans="1:6" x14ac:dyDescent="0.45">
      <c r="A1152" t="s">
        <v>406</v>
      </c>
      <c r="B1152" t="s">
        <v>420</v>
      </c>
      <c r="C1152" t="s">
        <v>195</v>
      </c>
      <c r="D1152" t="s">
        <v>949</v>
      </c>
      <c r="E1152" t="s">
        <v>205</v>
      </c>
      <c r="F1152">
        <v>2</v>
      </c>
    </row>
    <row r="1153" spans="1:6" x14ac:dyDescent="0.45">
      <c r="A1153" t="s">
        <v>406</v>
      </c>
      <c r="B1153" t="s">
        <v>420</v>
      </c>
      <c r="C1153" t="s">
        <v>195</v>
      </c>
      <c r="D1153" t="s">
        <v>949</v>
      </c>
      <c r="E1153" t="s">
        <v>208</v>
      </c>
      <c r="F1153">
        <v>1</v>
      </c>
    </row>
    <row r="1154" spans="1:6" x14ac:dyDescent="0.45">
      <c r="A1154" t="s">
        <v>406</v>
      </c>
      <c r="B1154" t="s">
        <v>420</v>
      </c>
      <c r="C1154" t="s">
        <v>195</v>
      </c>
      <c r="D1154" t="s">
        <v>949</v>
      </c>
      <c r="E1154" t="s">
        <v>223</v>
      </c>
      <c r="F1154">
        <v>1</v>
      </c>
    </row>
    <row r="1155" spans="1:6" x14ac:dyDescent="0.45">
      <c r="A1155" t="s">
        <v>406</v>
      </c>
      <c r="B1155" t="s">
        <v>420</v>
      </c>
      <c r="C1155" t="s">
        <v>195</v>
      </c>
      <c r="D1155" t="s">
        <v>949</v>
      </c>
      <c r="E1155" t="s">
        <v>224</v>
      </c>
      <c r="F1155">
        <v>4</v>
      </c>
    </row>
    <row r="1156" spans="1:6" x14ac:dyDescent="0.45">
      <c r="A1156" t="s">
        <v>406</v>
      </c>
      <c r="B1156" t="s">
        <v>420</v>
      </c>
      <c r="C1156" t="s">
        <v>195</v>
      </c>
      <c r="D1156" t="s">
        <v>949</v>
      </c>
      <c r="E1156" t="s">
        <v>227</v>
      </c>
      <c r="F1156">
        <v>1</v>
      </c>
    </row>
    <row r="1157" spans="1:6" x14ac:dyDescent="0.45">
      <c r="A1157" t="s">
        <v>406</v>
      </c>
      <c r="B1157" t="s">
        <v>420</v>
      </c>
      <c r="C1157" t="s">
        <v>195</v>
      </c>
      <c r="D1157" t="s">
        <v>951</v>
      </c>
      <c r="E1157" t="s">
        <v>200</v>
      </c>
      <c r="F1157">
        <v>1</v>
      </c>
    </row>
    <row r="1158" spans="1:6" x14ac:dyDescent="0.45">
      <c r="A1158" t="s">
        <v>406</v>
      </c>
      <c r="B1158" t="s">
        <v>420</v>
      </c>
      <c r="C1158" t="s">
        <v>228</v>
      </c>
      <c r="D1158" t="s">
        <v>949</v>
      </c>
      <c r="E1158" t="s">
        <v>231</v>
      </c>
      <c r="F1158">
        <v>3</v>
      </c>
    </row>
    <row r="1159" spans="1:6" x14ac:dyDescent="0.45">
      <c r="A1159" t="s">
        <v>406</v>
      </c>
      <c r="B1159" t="s">
        <v>420</v>
      </c>
      <c r="C1159" t="s">
        <v>228</v>
      </c>
      <c r="D1159" t="s">
        <v>951</v>
      </c>
      <c r="E1159" t="s">
        <v>231</v>
      </c>
      <c r="F1159">
        <v>1</v>
      </c>
    </row>
    <row r="1160" spans="1:6" x14ac:dyDescent="0.45">
      <c r="A1160" t="s">
        <v>406</v>
      </c>
      <c r="B1160" t="s">
        <v>419</v>
      </c>
      <c r="C1160" t="s">
        <v>195</v>
      </c>
      <c r="D1160" t="s">
        <v>949</v>
      </c>
      <c r="E1160" t="s">
        <v>197</v>
      </c>
      <c r="F1160">
        <v>3</v>
      </c>
    </row>
    <row r="1161" spans="1:6" x14ac:dyDescent="0.45">
      <c r="A1161" t="s">
        <v>406</v>
      </c>
      <c r="B1161" t="s">
        <v>419</v>
      </c>
      <c r="C1161" t="s">
        <v>195</v>
      </c>
      <c r="D1161" t="s">
        <v>949</v>
      </c>
      <c r="E1161" t="s">
        <v>199</v>
      </c>
      <c r="F1161">
        <v>7</v>
      </c>
    </row>
    <row r="1162" spans="1:6" x14ac:dyDescent="0.45">
      <c r="A1162" t="s">
        <v>406</v>
      </c>
      <c r="B1162" t="s">
        <v>419</v>
      </c>
      <c r="C1162" t="s">
        <v>195</v>
      </c>
      <c r="D1162" t="s">
        <v>949</v>
      </c>
      <c r="E1162" t="s">
        <v>200</v>
      </c>
      <c r="F1162">
        <v>3</v>
      </c>
    </row>
    <row r="1163" spans="1:6" x14ac:dyDescent="0.45">
      <c r="A1163" t="s">
        <v>406</v>
      </c>
      <c r="B1163" t="s">
        <v>419</v>
      </c>
      <c r="C1163" t="s">
        <v>195</v>
      </c>
      <c r="D1163" t="s">
        <v>949</v>
      </c>
      <c r="E1163" t="s">
        <v>201</v>
      </c>
      <c r="F1163">
        <v>2</v>
      </c>
    </row>
    <row r="1164" spans="1:6" x14ac:dyDescent="0.45">
      <c r="A1164" t="s">
        <v>406</v>
      </c>
      <c r="B1164" t="s">
        <v>419</v>
      </c>
      <c r="C1164" t="s">
        <v>195</v>
      </c>
      <c r="D1164" t="s">
        <v>949</v>
      </c>
      <c r="E1164" t="s">
        <v>202</v>
      </c>
      <c r="F1164">
        <v>2</v>
      </c>
    </row>
    <row r="1165" spans="1:6" x14ac:dyDescent="0.45">
      <c r="A1165" t="s">
        <v>406</v>
      </c>
      <c r="B1165" t="s">
        <v>419</v>
      </c>
      <c r="C1165" t="s">
        <v>195</v>
      </c>
      <c r="D1165" t="s">
        <v>949</v>
      </c>
      <c r="E1165" t="s">
        <v>208</v>
      </c>
      <c r="F1165">
        <v>1</v>
      </c>
    </row>
    <row r="1166" spans="1:6" x14ac:dyDescent="0.45">
      <c r="A1166" t="s">
        <v>406</v>
      </c>
      <c r="B1166" t="s">
        <v>419</v>
      </c>
      <c r="C1166" t="s">
        <v>195</v>
      </c>
      <c r="D1166" t="s">
        <v>949</v>
      </c>
      <c r="E1166" t="s">
        <v>219</v>
      </c>
      <c r="F1166">
        <v>1</v>
      </c>
    </row>
    <row r="1167" spans="1:6" x14ac:dyDescent="0.45">
      <c r="A1167" t="s">
        <v>406</v>
      </c>
      <c r="B1167" t="s">
        <v>419</v>
      </c>
      <c r="C1167" t="s">
        <v>195</v>
      </c>
      <c r="D1167" t="s">
        <v>949</v>
      </c>
      <c r="E1167" t="s">
        <v>224</v>
      </c>
      <c r="F1167">
        <v>5</v>
      </c>
    </row>
    <row r="1168" spans="1:6" x14ac:dyDescent="0.45">
      <c r="A1168" t="s">
        <v>406</v>
      </c>
      <c r="B1168" t="s">
        <v>419</v>
      </c>
      <c r="C1168" t="s">
        <v>195</v>
      </c>
      <c r="D1168" t="s">
        <v>949</v>
      </c>
      <c r="E1168" t="s">
        <v>225</v>
      </c>
      <c r="F1168">
        <v>1</v>
      </c>
    </row>
    <row r="1169" spans="1:6" x14ac:dyDescent="0.45">
      <c r="A1169" t="s">
        <v>406</v>
      </c>
      <c r="B1169" t="s">
        <v>419</v>
      </c>
      <c r="C1169" t="s">
        <v>195</v>
      </c>
      <c r="D1169" t="s">
        <v>951</v>
      </c>
      <c r="E1169" t="s">
        <v>199</v>
      </c>
      <c r="F1169">
        <v>2</v>
      </c>
    </row>
    <row r="1170" spans="1:6" x14ac:dyDescent="0.45">
      <c r="A1170" t="s">
        <v>406</v>
      </c>
      <c r="B1170" t="s">
        <v>419</v>
      </c>
      <c r="C1170" t="s">
        <v>195</v>
      </c>
      <c r="D1170" t="s">
        <v>951</v>
      </c>
      <c r="E1170" t="s">
        <v>200</v>
      </c>
      <c r="F1170">
        <v>2</v>
      </c>
    </row>
    <row r="1171" spans="1:6" x14ac:dyDescent="0.45">
      <c r="A1171" t="s">
        <v>406</v>
      </c>
      <c r="B1171" t="s">
        <v>419</v>
      </c>
      <c r="C1171" t="s">
        <v>195</v>
      </c>
      <c r="D1171" t="s">
        <v>951</v>
      </c>
      <c r="E1171" t="s">
        <v>201</v>
      </c>
      <c r="F1171">
        <v>3</v>
      </c>
    </row>
    <row r="1172" spans="1:6" x14ac:dyDescent="0.45">
      <c r="A1172" t="s">
        <v>406</v>
      </c>
      <c r="B1172" t="s">
        <v>419</v>
      </c>
      <c r="C1172" t="s">
        <v>195</v>
      </c>
      <c r="D1172" t="s">
        <v>951</v>
      </c>
      <c r="E1172" t="s">
        <v>205</v>
      </c>
      <c r="F1172">
        <v>1</v>
      </c>
    </row>
    <row r="1173" spans="1:6" x14ac:dyDescent="0.45">
      <c r="A1173" t="s">
        <v>406</v>
      </c>
      <c r="B1173" t="s">
        <v>419</v>
      </c>
      <c r="C1173" t="s">
        <v>195</v>
      </c>
      <c r="D1173" t="s">
        <v>951</v>
      </c>
      <c r="E1173" t="s">
        <v>264</v>
      </c>
      <c r="F1173">
        <v>1</v>
      </c>
    </row>
    <row r="1174" spans="1:6" x14ac:dyDescent="0.45">
      <c r="A1174" t="s">
        <v>406</v>
      </c>
      <c r="B1174" t="s">
        <v>419</v>
      </c>
      <c r="C1174" t="s">
        <v>195</v>
      </c>
      <c r="D1174" t="s">
        <v>951</v>
      </c>
      <c r="E1174" t="s">
        <v>209</v>
      </c>
      <c r="F1174">
        <v>1</v>
      </c>
    </row>
    <row r="1175" spans="1:6" x14ac:dyDescent="0.45">
      <c r="A1175" t="s">
        <v>406</v>
      </c>
      <c r="B1175" t="s">
        <v>419</v>
      </c>
      <c r="C1175" t="s">
        <v>195</v>
      </c>
      <c r="D1175" t="s">
        <v>951</v>
      </c>
      <c r="E1175" t="s">
        <v>224</v>
      </c>
      <c r="F1175">
        <v>7</v>
      </c>
    </row>
    <row r="1176" spans="1:6" x14ac:dyDescent="0.45">
      <c r="A1176" t="s">
        <v>406</v>
      </c>
      <c r="B1176" t="s">
        <v>419</v>
      </c>
      <c r="C1176" t="s">
        <v>195</v>
      </c>
      <c r="D1176" t="s">
        <v>951</v>
      </c>
      <c r="E1176" t="s">
        <v>226</v>
      </c>
      <c r="F1176">
        <v>1</v>
      </c>
    </row>
    <row r="1177" spans="1:6" x14ac:dyDescent="0.45">
      <c r="A1177" t="s">
        <v>406</v>
      </c>
      <c r="B1177" t="s">
        <v>419</v>
      </c>
      <c r="C1177" t="s">
        <v>228</v>
      </c>
      <c r="D1177" t="s">
        <v>949</v>
      </c>
      <c r="E1177" t="s">
        <v>271</v>
      </c>
      <c r="F1177">
        <v>1</v>
      </c>
    </row>
    <row r="1178" spans="1:6" x14ac:dyDescent="0.45">
      <c r="A1178" t="s">
        <v>406</v>
      </c>
      <c r="B1178" t="s">
        <v>419</v>
      </c>
      <c r="C1178" t="s">
        <v>228</v>
      </c>
      <c r="D1178" t="s">
        <v>949</v>
      </c>
      <c r="E1178" t="s">
        <v>230</v>
      </c>
      <c r="F1178">
        <v>1</v>
      </c>
    </row>
    <row r="1179" spans="1:6" x14ac:dyDescent="0.45">
      <c r="A1179" t="s">
        <v>406</v>
      </c>
      <c r="B1179" t="s">
        <v>419</v>
      </c>
      <c r="C1179" t="s">
        <v>228</v>
      </c>
      <c r="D1179" t="s">
        <v>949</v>
      </c>
      <c r="E1179" t="s">
        <v>231</v>
      </c>
      <c r="F1179">
        <v>8</v>
      </c>
    </row>
    <row r="1180" spans="1:6" x14ac:dyDescent="0.45">
      <c r="A1180" t="s">
        <v>406</v>
      </c>
      <c r="B1180" t="s">
        <v>419</v>
      </c>
      <c r="C1180" t="s">
        <v>228</v>
      </c>
      <c r="D1180" t="s">
        <v>951</v>
      </c>
      <c r="E1180" t="s">
        <v>230</v>
      </c>
      <c r="F1180">
        <v>1</v>
      </c>
    </row>
    <row r="1181" spans="1:6" x14ac:dyDescent="0.45">
      <c r="A1181" t="s">
        <v>406</v>
      </c>
      <c r="B1181" t="s">
        <v>419</v>
      </c>
      <c r="C1181" t="s">
        <v>228</v>
      </c>
      <c r="D1181" t="s">
        <v>951</v>
      </c>
      <c r="E1181" t="s">
        <v>231</v>
      </c>
      <c r="F1181">
        <v>5</v>
      </c>
    </row>
    <row r="1182" spans="1:6" x14ac:dyDescent="0.45">
      <c r="A1182" t="s">
        <v>406</v>
      </c>
      <c r="B1182" t="s">
        <v>419</v>
      </c>
      <c r="C1182" t="s">
        <v>228</v>
      </c>
      <c r="D1182" t="s">
        <v>951</v>
      </c>
      <c r="E1182" t="s">
        <v>233</v>
      </c>
      <c r="F1182">
        <v>1</v>
      </c>
    </row>
    <row r="1183" spans="1:6" x14ac:dyDescent="0.45">
      <c r="A1183" t="s">
        <v>406</v>
      </c>
      <c r="B1183" t="s">
        <v>1064</v>
      </c>
      <c r="C1183" t="s">
        <v>193</v>
      </c>
      <c r="D1183" t="s">
        <v>949</v>
      </c>
      <c r="E1183" t="s">
        <v>194</v>
      </c>
      <c r="F1183">
        <v>5</v>
      </c>
    </row>
    <row r="1184" spans="1:6" x14ac:dyDescent="0.45">
      <c r="A1184" t="s">
        <v>406</v>
      </c>
      <c r="B1184" t="s">
        <v>1064</v>
      </c>
      <c r="C1184" t="s">
        <v>193</v>
      </c>
      <c r="D1184" t="s">
        <v>951</v>
      </c>
      <c r="E1184" t="s">
        <v>194</v>
      </c>
      <c r="F1184">
        <v>3</v>
      </c>
    </row>
    <row r="1185" spans="1:6" x14ac:dyDescent="0.45">
      <c r="A1185" t="s">
        <v>406</v>
      </c>
      <c r="B1185" t="s">
        <v>1064</v>
      </c>
      <c r="C1185" t="s">
        <v>228</v>
      </c>
      <c r="D1185" t="s">
        <v>947</v>
      </c>
      <c r="E1185" t="s">
        <v>232</v>
      </c>
      <c r="F1185">
        <v>1</v>
      </c>
    </row>
    <row r="1186" spans="1:6" x14ac:dyDescent="0.45">
      <c r="A1186" t="s">
        <v>406</v>
      </c>
      <c r="B1186" t="s">
        <v>1064</v>
      </c>
      <c r="C1186" t="s">
        <v>228</v>
      </c>
      <c r="D1186" t="s">
        <v>951</v>
      </c>
      <c r="E1186" t="s">
        <v>230</v>
      </c>
      <c r="F1186">
        <v>1</v>
      </c>
    </row>
    <row r="1187" spans="1:6" x14ac:dyDescent="0.45">
      <c r="A1187" t="s">
        <v>406</v>
      </c>
      <c r="B1187" t="s">
        <v>433</v>
      </c>
      <c r="C1187" t="s">
        <v>193</v>
      </c>
      <c r="D1187" t="s">
        <v>949</v>
      </c>
      <c r="E1187" t="s">
        <v>194</v>
      </c>
      <c r="F1187">
        <v>1</v>
      </c>
    </row>
    <row r="1188" spans="1:6" x14ac:dyDescent="0.45">
      <c r="A1188" t="s">
        <v>406</v>
      </c>
      <c r="B1188" t="s">
        <v>433</v>
      </c>
      <c r="C1188" t="s">
        <v>193</v>
      </c>
      <c r="D1188" t="s">
        <v>951</v>
      </c>
      <c r="E1188" t="s">
        <v>194</v>
      </c>
      <c r="F1188">
        <v>2</v>
      </c>
    </row>
    <row r="1189" spans="1:6" x14ac:dyDescent="0.45">
      <c r="A1189" t="s">
        <v>406</v>
      </c>
      <c r="B1189" t="s">
        <v>433</v>
      </c>
      <c r="C1189" t="s">
        <v>228</v>
      </c>
      <c r="D1189" t="s">
        <v>949</v>
      </c>
      <c r="E1189" t="s">
        <v>231</v>
      </c>
      <c r="F1189">
        <v>1</v>
      </c>
    </row>
    <row r="1190" spans="1:6" x14ac:dyDescent="0.45">
      <c r="A1190" t="s">
        <v>406</v>
      </c>
      <c r="B1190" t="s">
        <v>418</v>
      </c>
      <c r="C1190" t="s">
        <v>193</v>
      </c>
      <c r="D1190" t="s">
        <v>949</v>
      </c>
      <c r="E1190" t="s">
        <v>194</v>
      </c>
      <c r="F1190">
        <v>2</v>
      </c>
    </row>
    <row r="1191" spans="1:6" x14ac:dyDescent="0.45">
      <c r="A1191" t="s">
        <v>406</v>
      </c>
      <c r="B1191" t="s">
        <v>418</v>
      </c>
      <c r="C1191" t="s">
        <v>193</v>
      </c>
      <c r="D1191" t="s">
        <v>951</v>
      </c>
      <c r="E1191" t="s">
        <v>194</v>
      </c>
      <c r="F1191">
        <v>1</v>
      </c>
    </row>
    <row r="1192" spans="1:6" x14ac:dyDescent="0.45">
      <c r="A1192" t="s">
        <v>406</v>
      </c>
      <c r="B1192" t="s">
        <v>418</v>
      </c>
      <c r="C1192" t="s">
        <v>195</v>
      </c>
      <c r="D1192" t="s">
        <v>949</v>
      </c>
      <c r="E1192" t="s">
        <v>224</v>
      </c>
      <c r="F1192">
        <v>1</v>
      </c>
    </row>
    <row r="1193" spans="1:6" x14ac:dyDescent="0.45">
      <c r="A1193" t="s">
        <v>406</v>
      </c>
      <c r="B1193" t="s">
        <v>418</v>
      </c>
      <c r="C1193" t="s">
        <v>195</v>
      </c>
      <c r="D1193" t="s">
        <v>951</v>
      </c>
      <c r="E1193" t="s">
        <v>202</v>
      </c>
      <c r="F1193">
        <v>1</v>
      </c>
    </row>
    <row r="1194" spans="1:6" x14ac:dyDescent="0.45">
      <c r="A1194" t="s">
        <v>406</v>
      </c>
      <c r="B1194" t="s">
        <v>418</v>
      </c>
      <c r="C1194" t="s">
        <v>195</v>
      </c>
      <c r="D1194" t="s">
        <v>951</v>
      </c>
      <c r="E1194" t="s">
        <v>203</v>
      </c>
      <c r="F1194">
        <v>1</v>
      </c>
    </row>
    <row r="1195" spans="1:6" x14ac:dyDescent="0.45">
      <c r="A1195" t="s">
        <v>406</v>
      </c>
      <c r="B1195" t="s">
        <v>418</v>
      </c>
      <c r="C1195" t="s">
        <v>195</v>
      </c>
      <c r="D1195" t="s">
        <v>951</v>
      </c>
      <c r="E1195" t="s">
        <v>224</v>
      </c>
      <c r="F1195">
        <v>1</v>
      </c>
    </row>
    <row r="1196" spans="1:6" x14ac:dyDescent="0.45">
      <c r="A1196" t="s">
        <v>406</v>
      </c>
      <c r="B1196" t="s">
        <v>418</v>
      </c>
      <c r="C1196" t="s">
        <v>228</v>
      </c>
      <c r="D1196" t="s">
        <v>949</v>
      </c>
      <c r="E1196" t="s">
        <v>231</v>
      </c>
      <c r="F1196">
        <v>1</v>
      </c>
    </row>
    <row r="1197" spans="1:6" x14ac:dyDescent="0.45">
      <c r="A1197" t="s">
        <v>406</v>
      </c>
      <c r="B1197" t="s">
        <v>418</v>
      </c>
      <c r="C1197" t="s">
        <v>228</v>
      </c>
      <c r="D1197" t="s">
        <v>951</v>
      </c>
      <c r="E1197" t="s">
        <v>231</v>
      </c>
      <c r="F1197">
        <v>1</v>
      </c>
    </row>
    <row r="1198" spans="1:6" x14ac:dyDescent="0.45">
      <c r="A1198" t="s">
        <v>406</v>
      </c>
      <c r="B1198" t="s">
        <v>1063</v>
      </c>
      <c r="C1198" t="s">
        <v>193</v>
      </c>
      <c r="D1198" t="s">
        <v>947</v>
      </c>
      <c r="E1198" t="s">
        <v>194</v>
      </c>
      <c r="F1198">
        <v>2</v>
      </c>
    </row>
    <row r="1199" spans="1:6" x14ac:dyDescent="0.45">
      <c r="A1199" t="s">
        <v>406</v>
      </c>
      <c r="B1199" t="s">
        <v>1063</v>
      </c>
      <c r="C1199" t="s">
        <v>193</v>
      </c>
      <c r="D1199" t="s">
        <v>949</v>
      </c>
      <c r="E1199" t="s">
        <v>194</v>
      </c>
      <c r="F1199">
        <v>4</v>
      </c>
    </row>
    <row r="1200" spans="1:6" x14ac:dyDescent="0.45">
      <c r="A1200" t="s">
        <v>406</v>
      </c>
      <c r="B1200" t="s">
        <v>1063</v>
      </c>
      <c r="C1200" t="s">
        <v>195</v>
      </c>
      <c r="D1200" t="s">
        <v>947</v>
      </c>
      <c r="E1200" t="s">
        <v>224</v>
      </c>
      <c r="F1200">
        <v>1</v>
      </c>
    </row>
    <row r="1201" spans="1:6" x14ac:dyDescent="0.45">
      <c r="A1201" t="s">
        <v>406</v>
      </c>
      <c r="B1201" t="s">
        <v>1063</v>
      </c>
      <c r="C1201" t="s">
        <v>195</v>
      </c>
      <c r="D1201" t="s">
        <v>949</v>
      </c>
      <c r="E1201" t="s">
        <v>201</v>
      </c>
      <c r="F1201">
        <v>1</v>
      </c>
    </row>
    <row r="1202" spans="1:6" x14ac:dyDescent="0.45">
      <c r="A1202" t="s">
        <v>406</v>
      </c>
      <c r="B1202" t="s">
        <v>1063</v>
      </c>
      <c r="C1202" t="s">
        <v>195</v>
      </c>
      <c r="D1202" t="s">
        <v>949</v>
      </c>
      <c r="E1202" t="s">
        <v>205</v>
      </c>
      <c r="F1202">
        <v>1</v>
      </c>
    </row>
    <row r="1203" spans="1:6" x14ac:dyDescent="0.45">
      <c r="A1203" t="s">
        <v>406</v>
      </c>
      <c r="B1203" t="s">
        <v>1062</v>
      </c>
      <c r="C1203" t="s">
        <v>228</v>
      </c>
      <c r="D1203" t="s">
        <v>949</v>
      </c>
      <c r="E1203" t="s">
        <v>231</v>
      </c>
      <c r="F1203">
        <v>1</v>
      </c>
    </row>
    <row r="1204" spans="1:6" x14ac:dyDescent="0.45">
      <c r="A1204" t="s">
        <v>406</v>
      </c>
      <c r="B1204" t="s">
        <v>1061</v>
      </c>
      <c r="C1204" t="s">
        <v>193</v>
      </c>
      <c r="D1204" t="s">
        <v>951</v>
      </c>
      <c r="E1204" t="s">
        <v>194</v>
      </c>
      <c r="F1204">
        <v>2</v>
      </c>
    </row>
    <row r="1205" spans="1:6" x14ac:dyDescent="0.45">
      <c r="A1205" t="s">
        <v>406</v>
      </c>
      <c r="B1205" t="s">
        <v>1061</v>
      </c>
      <c r="C1205" t="s">
        <v>195</v>
      </c>
      <c r="D1205" t="s">
        <v>949</v>
      </c>
      <c r="E1205" t="s">
        <v>224</v>
      </c>
      <c r="F1205">
        <v>1</v>
      </c>
    </row>
    <row r="1206" spans="1:6" x14ac:dyDescent="0.45">
      <c r="A1206" t="s">
        <v>406</v>
      </c>
      <c r="B1206" t="s">
        <v>1061</v>
      </c>
      <c r="C1206" t="s">
        <v>228</v>
      </c>
      <c r="D1206" t="s">
        <v>949</v>
      </c>
      <c r="E1206" t="s">
        <v>231</v>
      </c>
      <c r="F1206">
        <v>3</v>
      </c>
    </row>
    <row r="1207" spans="1:6" x14ac:dyDescent="0.45">
      <c r="A1207" t="s">
        <v>406</v>
      </c>
      <c r="B1207" t="s">
        <v>417</v>
      </c>
      <c r="C1207" t="s">
        <v>193</v>
      </c>
      <c r="D1207" t="s">
        <v>949</v>
      </c>
      <c r="E1207" t="s">
        <v>194</v>
      </c>
      <c r="F1207">
        <v>3</v>
      </c>
    </row>
    <row r="1208" spans="1:6" x14ac:dyDescent="0.45">
      <c r="A1208" t="s">
        <v>406</v>
      </c>
      <c r="B1208" t="s">
        <v>417</v>
      </c>
      <c r="C1208" t="s">
        <v>193</v>
      </c>
      <c r="D1208" t="s">
        <v>951</v>
      </c>
      <c r="E1208" t="s">
        <v>194</v>
      </c>
      <c r="F1208">
        <v>4</v>
      </c>
    </row>
    <row r="1209" spans="1:6" x14ac:dyDescent="0.45">
      <c r="A1209" t="s">
        <v>406</v>
      </c>
      <c r="B1209" t="s">
        <v>417</v>
      </c>
      <c r="C1209" t="s">
        <v>195</v>
      </c>
      <c r="D1209" t="s">
        <v>949</v>
      </c>
      <c r="E1209" t="s">
        <v>224</v>
      </c>
      <c r="F1209">
        <v>1</v>
      </c>
    </row>
    <row r="1210" spans="1:6" x14ac:dyDescent="0.45">
      <c r="A1210" t="s">
        <v>406</v>
      </c>
      <c r="B1210" t="s">
        <v>417</v>
      </c>
      <c r="C1210" t="s">
        <v>195</v>
      </c>
      <c r="D1210" t="s">
        <v>951</v>
      </c>
      <c r="E1210" t="s">
        <v>224</v>
      </c>
      <c r="F1210">
        <v>2</v>
      </c>
    </row>
    <row r="1211" spans="1:6" x14ac:dyDescent="0.45">
      <c r="A1211" t="s">
        <v>406</v>
      </c>
      <c r="B1211" t="s">
        <v>417</v>
      </c>
      <c r="C1211" t="s">
        <v>228</v>
      </c>
      <c r="D1211" t="s">
        <v>949</v>
      </c>
      <c r="E1211" t="s">
        <v>231</v>
      </c>
      <c r="F1211">
        <v>1</v>
      </c>
    </row>
    <row r="1212" spans="1:6" x14ac:dyDescent="0.45">
      <c r="A1212" t="s">
        <v>406</v>
      </c>
      <c r="B1212" t="s">
        <v>417</v>
      </c>
      <c r="C1212" t="s">
        <v>228</v>
      </c>
      <c r="D1212" t="s">
        <v>951</v>
      </c>
      <c r="E1212" t="s">
        <v>230</v>
      </c>
      <c r="F1212">
        <v>1</v>
      </c>
    </row>
    <row r="1213" spans="1:6" x14ac:dyDescent="0.45">
      <c r="A1213" t="s">
        <v>406</v>
      </c>
      <c r="B1213" t="s">
        <v>417</v>
      </c>
      <c r="C1213" t="s">
        <v>228</v>
      </c>
      <c r="D1213" t="s">
        <v>951</v>
      </c>
      <c r="E1213" t="s">
        <v>231</v>
      </c>
      <c r="F1213">
        <v>1</v>
      </c>
    </row>
    <row r="1214" spans="1:6" x14ac:dyDescent="0.45">
      <c r="A1214" t="s">
        <v>406</v>
      </c>
      <c r="B1214" t="s">
        <v>416</v>
      </c>
      <c r="C1214" t="s">
        <v>193</v>
      </c>
      <c r="D1214" t="s">
        <v>949</v>
      </c>
      <c r="E1214" t="s">
        <v>194</v>
      </c>
      <c r="F1214">
        <v>1</v>
      </c>
    </row>
    <row r="1215" spans="1:6" x14ac:dyDescent="0.45">
      <c r="A1215" t="s">
        <v>406</v>
      </c>
      <c r="B1215" t="s">
        <v>416</v>
      </c>
      <c r="C1215" t="s">
        <v>195</v>
      </c>
      <c r="D1215" t="s">
        <v>951</v>
      </c>
      <c r="E1215" t="s">
        <v>202</v>
      </c>
      <c r="F1215">
        <v>1</v>
      </c>
    </row>
    <row r="1216" spans="1:6" x14ac:dyDescent="0.45">
      <c r="A1216" t="s">
        <v>406</v>
      </c>
      <c r="B1216" t="s">
        <v>416</v>
      </c>
      <c r="C1216" t="s">
        <v>195</v>
      </c>
      <c r="D1216" t="s">
        <v>951</v>
      </c>
      <c r="E1216" t="s">
        <v>224</v>
      </c>
      <c r="F1216">
        <v>1</v>
      </c>
    </row>
    <row r="1217" spans="1:6" x14ac:dyDescent="0.45">
      <c r="A1217" t="s">
        <v>406</v>
      </c>
      <c r="B1217" t="s">
        <v>416</v>
      </c>
      <c r="C1217" t="s">
        <v>228</v>
      </c>
      <c r="D1217" t="s">
        <v>949</v>
      </c>
      <c r="E1217" t="s">
        <v>230</v>
      </c>
      <c r="F1217">
        <v>2</v>
      </c>
    </row>
    <row r="1218" spans="1:6" x14ac:dyDescent="0.45">
      <c r="A1218" t="s">
        <v>406</v>
      </c>
      <c r="B1218" t="s">
        <v>416</v>
      </c>
      <c r="C1218" t="s">
        <v>228</v>
      </c>
      <c r="D1218" t="s">
        <v>949</v>
      </c>
      <c r="E1218" t="s">
        <v>231</v>
      </c>
      <c r="F1218">
        <v>1</v>
      </c>
    </row>
    <row r="1219" spans="1:6" x14ac:dyDescent="0.45">
      <c r="A1219" t="s">
        <v>406</v>
      </c>
      <c r="B1219" t="s">
        <v>416</v>
      </c>
      <c r="C1219" t="s">
        <v>228</v>
      </c>
      <c r="D1219" t="s">
        <v>951</v>
      </c>
      <c r="E1219" t="s">
        <v>231</v>
      </c>
      <c r="F1219">
        <v>2</v>
      </c>
    </row>
    <row r="1220" spans="1:6" x14ac:dyDescent="0.45">
      <c r="A1220" t="s">
        <v>406</v>
      </c>
      <c r="B1220" t="s">
        <v>415</v>
      </c>
      <c r="C1220" t="s">
        <v>193</v>
      </c>
      <c r="D1220" t="s">
        <v>949</v>
      </c>
      <c r="E1220" t="s">
        <v>194</v>
      </c>
      <c r="F1220">
        <v>4</v>
      </c>
    </row>
    <row r="1221" spans="1:6" x14ac:dyDescent="0.45">
      <c r="A1221" t="s">
        <v>406</v>
      </c>
      <c r="B1221" t="s">
        <v>415</v>
      </c>
      <c r="C1221" t="s">
        <v>193</v>
      </c>
      <c r="D1221" t="s">
        <v>951</v>
      </c>
      <c r="E1221" t="s">
        <v>194</v>
      </c>
      <c r="F1221">
        <v>3</v>
      </c>
    </row>
    <row r="1222" spans="1:6" x14ac:dyDescent="0.45">
      <c r="A1222" t="s">
        <v>406</v>
      </c>
      <c r="B1222" t="s">
        <v>415</v>
      </c>
      <c r="C1222" t="s">
        <v>195</v>
      </c>
      <c r="D1222" t="s">
        <v>947</v>
      </c>
      <c r="E1222" t="s">
        <v>203</v>
      </c>
      <c r="F1222">
        <v>1</v>
      </c>
    </row>
    <row r="1223" spans="1:6" x14ac:dyDescent="0.45">
      <c r="A1223" t="s">
        <v>406</v>
      </c>
      <c r="B1223" t="s">
        <v>415</v>
      </c>
      <c r="C1223" t="s">
        <v>195</v>
      </c>
      <c r="D1223" t="s">
        <v>949</v>
      </c>
      <c r="E1223" t="s">
        <v>197</v>
      </c>
      <c r="F1223">
        <v>1</v>
      </c>
    </row>
    <row r="1224" spans="1:6" x14ac:dyDescent="0.45">
      <c r="A1224" t="s">
        <v>406</v>
      </c>
      <c r="B1224" t="s">
        <v>415</v>
      </c>
      <c r="C1224" t="s">
        <v>195</v>
      </c>
      <c r="D1224" t="s">
        <v>949</v>
      </c>
      <c r="E1224" t="s">
        <v>209</v>
      </c>
      <c r="F1224">
        <v>1</v>
      </c>
    </row>
    <row r="1225" spans="1:6" x14ac:dyDescent="0.45">
      <c r="A1225" t="s">
        <v>406</v>
      </c>
      <c r="B1225" t="s">
        <v>415</v>
      </c>
      <c r="C1225" t="s">
        <v>195</v>
      </c>
      <c r="D1225" t="s">
        <v>949</v>
      </c>
      <c r="E1225" t="s">
        <v>224</v>
      </c>
      <c r="F1225">
        <v>1</v>
      </c>
    </row>
    <row r="1226" spans="1:6" x14ac:dyDescent="0.45">
      <c r="A1226" t="s">
        <v>406</v>
      </c>
      <c r="B1226" t="s">
        <v>415</v>
      </c>
      <c r="C1226" t="s">
        <v>228</v>
      </c>
      <c r="D1226" t="s">
        <v>947</v>
      </c>
      <c r="E1226" t="s">
        <v>231</v>
      </c>
      <c r="F1226">
        <v>2</v>
      </c>
    </row>
    <row r="1227" spans="1:6" x14ac:dyDescent="0.45">
      <c r="A1227" t="s">
        <v>406</v>
      </c>
      <c r="B1227" t="s">
        <v>414</v>
      </c>
      <c r="C1227" t="s">
        <v>193</v>
      </c>
      <c r="D1227" t="s">
        <v>949</v>
      </c>
      <c r="E1227" t="s">
        <v>194</v>
      </c>
      <c r="F1227">
        <v>2</v>
      </c>
    </row>
    <row r="1228" spans="1:6" x14ac:dyDescent="0.45">
      <c r="A1228" t="s">
        <v>406</v>
      </c>
      <c r="B1228" t="s">
        <v>414</v>
      </c>
      <c r="C1228" t="s">
        <v>193</v>
      </c>
      <c r="D1228" t="s">
        <v>951</v>
      </c>
      <c r="E1228" t="s">
        <v>194</v>
      </c>
      <c r="F1228">
        <v>1</v>
      </c>
    </row>
    <row r="1229" spans="1:6" x14ac:dyDescent="0.45">
      <c r="A1229" t="s">
        <v>406</v>
      </c>
      <c r="B1229" t="s">
        <v>414</v>
      </c>
      <c r="C1229" t="s">
        <v>195</v>
      </c>
      <c r="D1229" t="s">
        <v>949</v>
      </c>
      <c r="E1229" t="s">
        <v>201</v>
      </c>
      <c r="F1229">
        <v>1</v>
      </c>
    </row>
    <row r="1230" spans="1:6" x14ac:dyDescent="0.45">
      <c r="A1230" t="s">
        <v>406</v>
      </c>
      <c r="B1230" t="s">
        <v>414</v>
      </c>
      <c r="C1230" t="s">
        <v>195</v>
      </c>
      <c r="D1230" t="s">
        <v>949</v>
      </c>
      <c r="E1230" t="s">
        <v>224</v>
      </c>
      <c r="F1230">
        <v>1</v>
      </c>
    </row>
    <row r="1231" spans="1:6" x14ac:dyDescent="0.45">
      <c r="A1231" t="s">
        <v>406</v>
      </c>
      <c r="B1231" t="s">
        <v>414</v>
      </c>
      <c r="C1231" t="s">
        <v>195</v>
      </c>
      <c r="D1231" t="s">
        <v>951</v>
      </c>
      <c r="E1231" t="s">
        <v>209</v>
      </c>
      <c r="F1231">
        <v>1</v>
      </c>
    </row>
    <row r="1232" spans="1:6" x14ac:dyDescent="0.45">
      <c r="A1232" t="s">
        <v>406</v>
      </c>
      <c r="B1232" t="s">
        <v>414</v>
      </c>
      <c r="C1232" t="s">
        <v>195</v>
      </c>
      <c r="D1232" t="s">
        <v>951</v>
      </c>
      <c r="E1232" t="s">
        <v>224</v>
      </c>
      <c r="F1232">
        <v>2</v>
      </c>
    </row>
    <row r="1233" spans="1:6" x14ac:dyDescent="0.45">
      <c r="A1233" t="s">
        <v>406</v>
      </c>
      <c r="B1233" t="s">
        <v>414</v>
      </c>
      <c r="C1233" t="s">
        <v>228</v>
      </c>
      <c r="D1233" t="s">
        <v>949</v>
      </c>
      <c r="E1233" t="s">
        <v>231</v>
      </c>
      <c r="F1233">
        <v>1</v>
      </c>
    </row>
    <row r="1234" spans="1:6" x14ac:dyDescent="0.45">
      <c r="A1234" t="s">
        <v>406</v>
      </c>
      <c r="B1234" t="s">
        <v>414</v>
      </c>
      <c r="C1234" t="s">
        <v>228</v>
      </c>
      <c r="D1234" t="s">
        <v>951</v>
      </c>
      <c r="E1234" t="s">
        <v>231</v>
      </c>
      <c r="F1234">
        <v>1</v>
      </c>
    </row>
    <row r="1235" spans="1:6" x14ac:dyDescent="0.45">
      <c r="A1235" t="s">
        <v>406</v>
      </c>
      <c r="B1235" t="s">
        <v>413</v>
      </c>
      <c r="C1235" t="s">
        <v>193</v>
      </c>
      <c r="D1235" t="s">
        <v>949</v>
      </c>
      <c r="E1235" t="s">
        <v>194</v>
      </c>
      <c r="F1235">
        <v>7</v>
      </c>
    </row>
    <row r="1236" spans="1:6" x14ac:dyDescent="0.45">
      <c r="A1236" t="s">
        <v>406</v>
      </c>
      <c r="B1236" t="s">
        <v>413</v>
      </c>
      <c r="C1236" t="s">
        <v>193</v>
      </c>
      <c r="D1236" t="s">
        <v>951</v>
      </c>
      <c r="E1236" t="s">
        <v>194</v>
      </c>
      <c r="F1236">
        <v>2</v>
      </c>
    </row>
    <row r="1237" spans="1:6" x14ac:dyDescent="0.45">
      <c r="A1237" t="s">
        <v>406</v>
      </c>
      <c r="B1237" t="s">
        <v>413</v>
      </c>
      <c r="C1237" t="s">
        <v>195</v>
      </c>
      <c r="D1237" t="s">
        <v>949</v>
      </c>
      <c r="E1237" t="s">
        <v>196</v>
      </c>
      <c r="F1237">
        <v>1</v>
      </c>
    </row>
    <row r="1238" spans="1:6" x14ac:dyDescent="0.45">
      <c r="A1238" t="s">
        <v>406</v>
      </c>
      <c r="B1238" t="s">
        <v>413</v>
      </c>
      <c r="C1238" t="s">
        <v>195</v>
      </c>
      <c r="D1238" t="s">
        <v>949</v>
      </c>
      <c r="E1238" t="s">
        <v>202</v>
      </c>
      <c r="F1238">
        <v>2</v>
      </c>
    </row>
    <row r="1239" spans="1:6" x14ac:dyDescent="0.45">
      <c r="A1239" t="s">
        <v>406</v>
      </c>
      <c r="B1239" t="s">
        <v>413</v>
      </c>
      <c r="C1239" t="s">
        <v>195</v>
      </c>
      <c r="D1239" t="s">
        <v>949</v>
      </c>
      <c r="E1239" t="s">
        <v>205</v>
      </c>
      <c r="F1239">
        <v>1</v>
      </c>
    </row>
    <row r="1240" spans="1:6" x14ac:dyDescent="0.45">
      <c r="A1240" t="s">
        <v>406</v>
      </c>
      <c r="B1240" t="s">
        <v>413</v>
      </c>
      <c r="C1240" t="s">
        <v>195</v>
      </c>
      <c r="D1240" t="s">
        <v>949</v>
      </c>
      <c r="E1240" t="s">
        <v>209</v>
      </c>
      <c r="F1240">
        <v>1</v>
      </c>
    </row>
    <row r="1241" spans="1:6" x14ac:dyDescent="0.45">
      <c r="A1241" t="s">
        <v>406</v>
      </c>
      <c r="B1241" t="s">
        <v>413</v>
      </c>
      <c r="C1241" t="s">
        <v>195</v>
      </c>
      <c r="D1241" t="s">
        <v>949</v>
      </c>
      <c r="E1241" t="s">
        <v>224</v>
      </c>
      <c r="F1241">
        <v>2</v>
      </c>
    </row>
    <row r="1242" spans="1:6" x14ac:dyDescent="0.45">
      <c r="A1242" t="s">
        <v>406</v>
      </c>
      <c r="B1242" t="s">
        <v>413</v>
      </c>
      <c r="C1242" t="s">
        <v>195</v>
      </c>
      <c r="D1242" t="s">
        <v>951</v>
      </c>
      <c r="E1242" t="s">
        <v>202</v>
      </c>
      <c r="F1242">
        <v>1</v>
      </c>
    </row>
    <row r="1243" spans="1:6" x14ac:dyDescent="0.45">
      <c r="A1243" t="s">
        <v>406</v>
      </c>
      <c r="B1243" t="s">
        <v>413</v>
      </c>
      <c r="C1243" t="s">
        <v>195</v>
      </c>
      <c r="D1243" t="s">
        <v>951</v>
      </c>
      <c r="E1243" t="s">
        <v>203</v>
      </c>
      <c r="F1243">
        <v>1</v>
      </c>
    </row>
    <row r="1244" spans="1:6" x14ac:dyDescent="0.45">
      <c r="A1244" t="s">
        <v>406</v>
      </c>
      <c r="B1244" t="s">
        <v>413</v>
      </c>
      <c r="C1244" t="s">
        <v>195</v>
      </c>
      <c r="D1244" t="s">
        <v>951</v>
      </c>
      <c r="E1244" t="s">
        <v>205</v>
      </c>
      <c r="F1244">
        <v>1</v>
      </c>
    </row>
    <row r="1245" spans="1:6" x14ac:dyDescent="0.45">
      <c r="A1245" t="s">
        <v>406</v>
      </c>
      <c r="B1245" t="s">
        <v>413</v>
      </c>
      <c r="C1245" t="s">
        <v>195</v>
      </c>
      <c r="D1245" t="s">
        <v>951</v>
      </c>
      <c r="E1245" t="s">
        <v>224</v>
      </c>
      <c r="F1245">
        <v>3</v>
      </c>
    </row>
    <row r="1246" spans="1:6" x14ac:dyDescent="0.45">
      <c r="A1246" t="s">
        <v>406</v>
      </c>
      <c r="B1246" t="s">
        <v>413</v>
      </c>
      <c r="C1246" t="s">
        <v>228</v>
      </c>
      <c r="D1246" t="s">
        <v>949</v>
      </c>
      <c r="E1246" t="s">
        <v>230</v>
      </c>
      <c r="F1246">
        <v>3</v>
      </c>
    </row>
    <row r="1247" spans="1:6" x14ac:dyDescent="0.45">
      <c r="A1247" t="s">
        <v>406</v>
      </c>
      <c r="B1247" t="s">
        <v>413</v>
      </c>
      <c r="C1247" t="s">
        <v>228</v>
      </c>
      <c r="D1247" t="s">
        <v>949</v>
      </c>
      <c r="E1247" t="s">
        <v>231</v>
      </c>
      <c r="F1247">
        <v>9</v>
      </c>
    </row>
    <row r="1248" spans="1:6" x14ac:dyDescent="0.45">
      <c r="A1248" t="s">
        <v>406</v>
      </c>
      <c r="B1248" t="s">
        <v>413</v>
      </c>
      <c r="C1248" t="s">
        <v>228</v>
      </c>
      <c r="D1248" t="s">
        <v>951</v>
      </c>
      <c r="E1248" t="s">
        <v>231</v>
      </c>
      <c r="F1248">
        <v>4</v>
      </c>
    </row>
    <row r="1249" spans="1:6" x14ac:dyDescent="0.45">
      <c r="A1249" t="s">
        <v>406</v>
      </c>
      <c r="B1249" t="s">
        <v>1060</v>
      </c>
      <c r="C1249" t="s">
        <v>193</v>
      </c>
      <c r="D1249" t="s">
        <v>949</v>
      </c>
      <c r="E1249" t="s">
        <v>194</v>
      </c>
      <c r="F1249">
        <v>2</v>
      </c>
    </row>
    <row r="1250" spans="1:6" x14ac:dyDescent="0.45">
      <c r="A1250" t="s">
        <v>406</v>
      </c>
      <c r="B1250" t="s">
        <v>1059</v>
      </c>
      <c r="C1250" t="s">
        <v>193</v>
      </c>
      <c r="D1250" t="s">
        <v>949</v>
      </c>
      <c r="E1250" t="s">
        <v>194</v>
      </c>
      <c r="F1250">
        <v>1</v>
      </c>
    </row>
    <row r="1251" spans="1:6" x14ac:dyDescent="0.45">
      <c r="A1251" t="s">
        <v>406</v>
      </c>
      <c r="B1251" t="s">
        <v>1059</v>
      </c>
      <c r="C1251" t="s">
        <v>193</v>
      </c>
      <c r="D1251" t="s">
        <v>951</v>
      </c>
      <c r="E1251" t="s">
        <v>194</v>
      </c>
      <c r="F1251">
        <v>3</v>
      </c>
    </row>
    <row r="1252" spans="1:6" x14ac:dyDescent="0.45">
      <c r="A1252" t="s">
        <v>406</v>
      </c>
      <c r="B1252" t="s">
        <v>1059</v>
      </c>
      <c r="C1252" t="s">
        <v>195</v>
      </c>
      <c r="D1252" t="s">
        <v>949</v>
      </c>
      <c r="E1252" t="s">
        <v>205</v>
      </c>
      <c r="F1252">
        <v>2</v>
      </c>
    </row>
    <row r="1253" spans="1:6" x14ac:dyDescent="0.45">
      <c r="A1253" t="s">
        <v>406</v>
      </c>
      <c r="B1253" t="s">
        <v>1059</v>
      </c>
      <c r="C1253" t="s">
        <v>195</v>
      </c>
      <c r="D1253" t="s">
        <v>951</v>
      </c>
      <c r="E1253" t="s">
        <v>202</v>
      </c>
      <c r="F1253">
        <v>1</v>
      </c>
    </row>
    <row r="1254" spans="1:6" x14ac:dyDescent="0.45">
      <c r="A1254" t="s">
        <v>406</v>
      </c>
      <c r="B1254" t="s">
        <v>1059</v>
      </c>
      <c r="C1254" t="s">
        <v>228</v>
      </c>
      <c r="D1254" t="s">
        <v>947</v>
      </c>
      <c r="E1254" t="s">
        <v>232</v>
      </c>
      <c r="F1254">
        <v>1</v>
      </c>
    </row>
    <row r="1255" spans="1:6" x14ac:dyDescent="0.45">
      <c r="A1255" t="s">
        <v>406</v>
      </c>
      <c r="B1255" t="s">
        <v>1059</v>
      </c>
      <c r="C1255" t="s">
        <v>228</v>
      </c>
      <c r="D1255" t="s">
        <v>949</v>
      </c>
      <c r="E1255" t="s">
        <v>230</v>
      </c>
      <c r="F1255">
        <v>3</v>
      </c>
    </row>
    <row r="1256" spans="1:6" x14ac:dyDescent="0.45">
      <c r="A1256" t="s">
        <v>406</v>
      </c>
      <c r="B1256" t="s">
        <v>1059</v>
      </c>
      <c r="C1256" t="s">
        <v>228</v>
      </c>
      <c r="D1256" t="s">
        <v>949</v>
      </c>
      <c r="E1256" t="s">
        <v>231</v>
      </c>
      <c r="F1256">
        <v>1</v>
      </c>
    </row>
    <row r="1257" spans="1:6" x14ac:dyDescent="0.45">
      <c r="A1257" t="s">
        <v>406</v>
      </c>
      <c r="B1257" t="s">
        <v>1059</v>
      </c>
      <c r="C1257" t="s">
        <v>228</v>
      </c>
      <c r="D1257" t="s">
        <v>951</v>
      </c>
      <c r="E1257" t="s">
        <v>230</v>
      </c>
      <c r="F1257">
        <v>1</v>
      </c>
    </row>
    <row r="1258" spans="1:6" x14ac:dyDescent="0.45">
      <c r="A1258" t="s">
        <v>406</v>
      </c>
      <c r="B1258" t="s">
        <v>412</v>
      </c>
      <c r="C1258" t="s">
        <v>193</v>
      </c>
      <c r="D1258" t="s">
        <v>949</v>
      </c>
      <c r="E1258" t="s">
        <v>194</v>
      </c>
      <c r="F1258">
        <v>6</v>
      </c>
    </row>
    <row r="1259" spans="1:6" x14ac:dyDescent="0.45">
      <c r="A1259" t="s">
        <v>406</v>
      </c>
      <c r="B1259" t="s">
        <v>412</v>
      </c>
      <c r="C1259" t="s">
        <v>193</v>
      </c>
      <c r="D1259" t="s">
        <v>951</v>
      </c>
      <c r="E1259" t="s">
        <v>194</v>
      </c>
      <c r="F1259">
        <v>1</v>
      </c>
    </row>
    <row r="1260" spans="1:6" x14ac:dyDescent="0.45">
      <c r="A1260" t="s">
        <v>406</v>
      </c>
      <c r="B1260" t="s">
        <v>412</v>
      </c>
      <c r="C1260" t="s">
        <v>195</v>
      </c>
      <c r="D1260" t="s">
        <v>949</v>
      </c>
      <c r="E1260" t="s">
        <v>209</v>
      </c>
      <c r="F1260">
        <v>1</v>
      </c>
    </row>
    <row r="1261" spans="1:6" x14ac:dyDescent="0.45">
      <c r="A1261" t="s">
        <v>406</v>
      </c>
      <c r="B1261" t="s">
        <v>1058</v>
      </c>
      <c r="C1261" t="s">
        <v>195</v>
      </c>
      <c r="D1261" t="s">
        <v>947</v>
      </c>
      <c r="E1261" t="s">
        <v>205</v>
      </c>
      <c r="F1261">
        <v>1</v>
      </c>
    </row>
    <row r="1262" spans="1:6" x14ac:dyDescent="0.45">
      <c r="A1262" t="s">
        <v>406</v>
      </c>
      <c r="B1262" t="s">
        <v>1058</v>
      </c>
      <c r="C1262" t="s">
        <v>195</v>
      </c>
      <c r="D1262" t="s">
        <v>949</v>
      </c>
      <c r="E1262" t="s">
        <v>197</v>
      </c>
      <c r="F1262">
        <v>1</v>
      </c>
    </row>
    <row r="1263" spans="1:6" x14ac:dyDescent="0.45">
      <c r="A1263" t="s">
        <v>406</v>
      </c>
      <c r="B1263" t="s">
        <v>411</v>
      </c>
      <c r="C1263" t="s">
        <v>193</v>
      </c>
      <c r="D1263" t="s">
        <v>949</v>
      </c>
      <c r="E1263" t="s">
        <v>194</v>
      </c>
      <c r="F1263">
        <v>3</v>
      </c>
    </row>
    <row r="1264" spans="1:6" x14ac:dyDescent="0.45">
      <c r="A1264" t="s">
        <v>406</v>
      </c>
      <c r="B1264" t="s">
        <v>411</v>
      </c>
      <c r="C1264" t="s">
        <v>193</v>
      </c>
      <c r="D1264" t="s">
        <v>951</v>
      </c>
      <c r="E1264" t="s">
        <v>194</v>
      </c>
      <c r="F1264">
        <v>2</v>
      </c>
    </row>
    <row r="1265" spans="1:6" x14ac:dyDescent="0.45">
      <c r="A1265" t="s">
        <v>406</v>
      </c>
      <c r="B1265" t="s">
        <v>411</v>
      </c>
      <c r="C1265" t="s">
        <v>195</v>
      </c>
      <c r="D1265" t="s">
        <v>949</v>
      </c>
      <c r="E1265" t="s">
        <v>202</v>
      </c>
      <c r="F1265">
        <v>1</v>
      </c>
    </row>
    <row r="1266" spans="1:6" x14ac:dyDescent="0.45">
      <c r="A1266" t="s">
        <v>406</v>
      </c>
      <c r="B1266" t="s">
        <v>411</v>
      </c>
      <c r="C1266" t="s">
        <v>195</v>
      </c>
      <c r="D1266" t="s">
        <v>949</v>
      </c>
      <c r="E1266" t="s">
        <v>203</v>
      </c>
      <c r="F1266">
        <v>1</v>
      </c>
    </row>
    <row r="1267" spans="1:6" x14ac:dyDescent="0.45">
      <c r="A1267" t="s">
        <v>406</v>
      </c>
      <c r="B1267" t="s">
        <v>411</v>
      </c>
      <c r="C1267" t="s">
        <v>195</v>
      </c>
      <c r="D1267" t="s">
        <v>951</v>
      </c>
      <c r="E1267" t="s">
        <v>224</v>
      </c>
      <c r="F1267">
        <v>1</v>
      </c>
    </row>
    <row r="1268" spans="1:6" x14ac:dyDescent="0.45">
      <c r="A1268" t="s">
        <v>406</v>
      </c>
      <c r="B1268" t="s">
        <v>411</v>
      </c>
      <c r="C1268" t="s">
        <v>228</v>
      </c>
      <c r="D1268" t="s">
        <v>947</v>
      </c>
      <c r="E1268" t="s">
        <v>232</v>
      </c>
      <c r="F1268">
        <v>1</v>
      </c>
    </row>
    <row r="1269" spans="1:6" x14ac:dyDescent="0.45">
      <c r="A1269" t="s">
        <v>406</v>
      </c>
      <c r="B1269" t="s">
        <v>411</v>
      </c>
      <c r="C1269" t="s">
        <v>228</v>
      </c>
      <c r="D1269" t="s">
        <v>949</v>
      </c>
      <c r="E1269" t="s">
        <v>231</v>
      </c>
      <c r="F1269">
        <v>3</v>
      </c>
    </row>
    <row r="1270" spans="1:6" x14ac:dyDescent="0.45">
      <c r="A1270" t="s">
        <v>406</v>
      </c>
      <c r="B1270" t="s">
        <v>411</v>
      </c>
      <c r="C1270" t="s">
        <v>228</v>
      </c>
      <c r="D1270" t="s">
        <v>951</v>
      </c>
      <c r="E1270" t="s">
        <v>231</v>
      </c>
      <c r="F1270">
        <v>2</v>
      </c>
    </row>
    <row r="1271" spans="1:6" x14ac:dyDescent="0.45">
      <c r="A1271" t="s">
        <v>406</v>
      </c>
      <c r="B1271" t="s">
        <v>1057</v>
      </c>
      <c r="C1271" t="s">
        <v>193</v>
      </c>
      <c r="D1271" t="s">
        <v>951</v>
      </c>
      <c r="E1271" t="s">
        <v>194</v>
      </c>
      <c r="F1271">
        <v>3</v>
      </c>
    </row>
    <row r="1272" spans="1:6" x14ac:dyDescent="0.45">
      <c r="A1272" t="s">
        <v>406</v>
      </c>
      <c r="B1272" t="s">
        <v>1057</v>
      </c>
      <c r="C1272" t="s">
        <v>228</v>
      </c>
      <c r="D1272" t="s">
        <v>949</v>
      </c>
      <c r="E1272" t="s">
        <v>231</v>
      </c>
      <c r="F1272">
        <v>1</v>
      </c>
    </row>
    <row r="1273" spans="1:6" x14ac:dyDescent="0.45">
      <c r="A1273" t="s">
        <v>406</v>
      </c>
      <c r="B1273" t="s">
        <v>1056</v>
      </c>
      <c r="C1273" t="s">
        <v>193</v>
      </c>
      <c r="D1273" t="s">
        <v>947</v>
      </c>
      <c r="E1273" t="s">
        <v>194</v>
      </c>
      <c r="F1273">
        <v>1</v>
      </c>
    </row>
    <row r="1274" spans="1:6" x14ac:dyDescent="0.45">
      <c r="A1274" t="s">
        <v>406</v>
      </c>
      <c r="B1274" t="s">
        <v>1056</v>
      </c>
      <c r="C1274" t="s">
        <v>193</v>
      </c>
      <c r="D1274" t="s">
        <v>949</v>
      </c>
      <c r="E1274" t="s">
        <v>194</v>
      </c>
      <c r="F1274">
        <v>4</v>
      </c>
    </row>
    <row r="1275" spans="1:6" x14ac:dyDescent="0.45">
      <c r="A1275" t="s">
        <v>406</v>
      </c>
      <c r="B1275" t="s">
        <v>1056</v>
      </c>
      <c r="C1275" t="s">
        <v>195</v>
      </c>
      <c r="D1275" t="s">
        <v>947</v>
      </c>
      <c r="E1275" t="s">
        <v>202</v>
      </c>
      <c r="F1275">
        <v>2</v>
      </c>
    </row>
    <row r="1276" spans="1:6" x14ac:dyDescent="0.45">
      <c r="A1276" t="s">
        <v>406</v>
      </c>
      <c r="B1276" t="s">
        <v>1056</v>
      </c>
      <c r="C1276" t="s">
        <v>195</v>
      </c>
      <c r="D1276" t="s">
        <v>947</v>
      </c>
      <c r="E1276" t="s">
        <v>205</v>
      </c>
      <c r="F1276">
        <v>1</v>
      </c>
    </row>
    <row r="1277" spans="1:6" x14ac:dyDescent="0.45">
      <c r="A1277" t="s">
        <v>406</v>
      </c>
      <c r="B1277" t="s">
        <v>1056</v>
      </c>
      <c r="C1277" t="s">
        <v>195</v>
      </c>
      <c r="D1277" t="s">
        <v>949</v>
      </c>
      <c r="E1277" t="s">
        <v>200</v>
      </c>
      <c r="F1277">
        <v>1</v>
      </c>
    </row>
    <row r="1278" spans="1:6" x14ac:dyDescent="0.45">
      <c r="A1278" t="s">
        <v>406</v>
      </c>
      <c r="B1278" t="s">
        <v>1056</v>
      </c>
      <c r="C1278" t="s">
        <v>195</v>
      </c>
      <c r="D1278" t="s">
        <v>949</v>
      </c>
      <c r="E1278" t="s">
        <v>201</v>
      </c>
      <c r="F1278">
        <v>3</v>
      </c>
    </row>
    <row r="1279" spans="1:6" x14ac:dyDescent="0.45">
      <c r="A1279" t="s">
        <v>406</v>
      </c>
      <c r="B1279" t="s">
        <v>1056</v>
      </c>
      <c r="C1279" t="s">
        <v>228</v>
      </c>
      <c r="D1279" t="s">
        <v>947</v>
      </c>
      <c r="E1279" t="s">
        <v>230</v>
      </c>
      <c r="F1279">
        <v>1</v>
      </c>
    </row>
    <row r="1280" spans="1:6" x14ac:dyDescent="0.45">
      <c r="A1280" t="s">
        <v>406</v>
      </c>
      <c r="B1280" t="s">
        <v>1056</v>
      </c>
      <c r="C1280" t="s">
        <v>228</v>
      </c>
      <c r="D1280" t="s">
        <v>947</v>
      </c>
      <c r="E1280" t="s">
        <v>231</v>
      </c>
      <c r="F1280">
        <v>3</v>
      </c>
    </row>
    <row r="1281" spans="1:6" x14ac:dyDescent="0.45">
      <c r="A1281" t="s">
        <v>406</v>
      </c>
      <c r="B1281" t="s">
        <v>1056</v>
      </c>
      <c r="C1281" t="s">
        <v>228</v>
      </c>
      <c r="D1281" t="s">
        <v>947</v>
      </c>
      <c r="E1281" t="s">
        <v>232</v>
      </c>
      <c r="F1281">
        <v>1</v>
      </c>
    </row>
    <row r="1282" spans="1:6" x14ac:dyDescent="0.45">
      <c r="A1282" t="s">
        <v>406</v>
      </c>
      <c r="B1282" t="s">
        <v>1056</v>
      </c>
      <c r="C1282" t="s">
        <v>228</v>
      </c>
      <c r="D1282" t="s">
        <v>949</v>
      </c>
      <c r="E1282" t="s">
        <v>230</v>
      </c>
      <c r="F1282">
        <v>1</v>
      </c>
    </row>
    <row r="1283" spans="1:6" x14ac:dyDescent="0.45">
      <c r="A1283" t="s">
        <v>406</v>
      </c>
      <c r="B1283" t="s">
        <v>1056</v>
      </c>
      <c r="C1283" t="s">
        <v>228</v>
      </c>
      <c r="D1283" t="s">
        <v>949</v>
      </c>
      <c r="E1283" t="s">
        <v>231</v>
      </c>
      <c r="F1283">
        <v>4</v>
      </c>
    </row>
    <row r="1284" spans="1:6" x14ac:dyDescent="0.45">
      <c r="A1284" t="s">
        <v>406</v>
      </c>
      <c r="B1284" t="s">
        <v>1056</v>
      </c>
      <c r="C1284" t="s">
        <v>228</v>
      </c>
      <c r="D1284" t="s">
        <v>949</v>
      </c>
      <c r="E1284" t="s">
        <v>232</v>
      </c>
      <c r="F1284">
        <v>1</v>
      </c>
    </row>
    <row r="1285" spans="1:6" x14ac:dyDescent="0.45">
      <c r="A1285" t="s">
        <v>406</v>
      </c>
      <c r="B1285" t="s">
        <v>1056</v>
      </c>
      <c r="C1285" t="s">
        <v>228</v>
      </c>
      <c r="D1285" t="s">
        <v>951</v>
      </c>
      <c r="E1285" t="s">
        <v>230</v>
      </c>
      <c r="F1285">
        <v>2</v>
      </c>
    </row>
    <row r="1286" spans="1:6" x14ac:dyDescent="0.45">
      <c r="A1286" t="s">
        <v>406</v>
      </c>
      <c r="B1286" t="s">
        <v>1055</v>
      </c>
      <c r="C1286" t="s">
        <v>193</v>
      </c>
      <c r="D1286" t="s">
        <v>951</v>
      </c>
      <c r="E1286" t="s">
        <v>194</v>
      </c>
      <c r="F1286">
        <v>1</v>
      </c>
    </row>
    <row r="1287" spans="1:6" x14ac:dyDescent="0.45">
      <c r="A1287" t="s">
        <v>406</v>
      </c>
      <c r="B1287" t="s">
        <v>410</v>
      </c>
      <c r="C1287" t="s">
        <v>193</v>
      </c>
      <c r="D1287" t="s">
        <v>949</v>
      </c>
      <c r="E1287" t="s">
        <v>194</v>
      </c>
      <c r="F1287">
        <v>2</v>
      </c>
    </row>
    <row r="1288" spans="1:6" x14ac:dyDescent="0.45">
      <c r="A1288" t="s">
        <v>406</v>
      </c>
      <c r="B1288" t="s">
        <v>410</v>
      </c>
      <c r="C1288" t="s">
        <v>195</v>
      </c>
      <c r="D1288" t="s">
        <v>949</v>
      </c>
      <c r="E1288" t="s">
        <v>196</v>
      </c>
      <c r="F1288">
        <v>1</v>
      </c>
    </row>
    <row r="1289" spans="1:6" x14ac:dyDescent="0.45">
      <c r="A1289" t="s">
        <v>406</v>
      </c>
      <c r="B1289" t="s">
        <v>410</v>
      </c>
      <c r="C1289" t="s">
        <v>195</v>
      </c>
      <c r="D1289" t="s">
        <v>949</v>
      </c>
      <c r="E1289" t="s">
        <v>202</v>
      </c>
      <c r="F1289">
        <v>1</v>
      </c>
    </row>
    <row r="1290" spans="1:6" x14ac:dyDescent="0.45">
      <c r="A1290" t="s">
        <v>406</v>
      </c>
      <c r="B1290" t="s">
        <v>410</v>
      </c>
      <c r="C1290" t="s">
        <v>195</v>
      </c>
      <c r="D1290" t="s">
        <v>949</v>
      </c>
      <c r="E1290" t="s">
        <v>203</v>
      </c>
      <c r="F1290">
        <v>1</v>
      </c>
    </row>
    <row r="1291" spans="1:6" x14ac:dyDescent="0.45">
      <c r="A1291" t="s">
        <v>406</v>
      </c>
      <c r="B1291" t="s">
        <v>410</v>
      </c>
      <c r="C1291" t="s">
        <v>195</v>
      </c>
      <c r="D1291" t="s">
        <v>949</v>
      </c>
      <c r="E1291" t="s">
        <v>226</v>
      </c>
      <c r="F1291">
        <v>2</v>
      </c>
    </row>
    <row r="1292" spans="1:6" x14ac:dyDescent="0.45">
      <c r="A1292" t="s">
        <v>406</v>
      </c>
      <c r="B1292" t="s">
        <v>410</v>
      </c>
      <c r="C1292" t="s">
        <v>195</v>
      </c>
      <c r="D1292" t="s">
        <v>951</v>
      </c>
      <c r="E1292" t="s">
        <v>201</v>
      </c>
      <c r="F1292">
        <v>2</v>
      </c>
    </row>
    <row r="1293" spans="1:6" x14ac:dyDescent="0.45">
      <c r="A1293" t="s">
        <v>406</v>
      </c>
      <c r="B1293" t="s">
        <v>410</v>
      </c>
      <c r="C1293" t="s">
        <v>228</v>
      </c>
      <c r="D1293" t="s">
        <v>947</v>
      </c>
      <c r="E1293" t="s">
        <v>230</v>
      </c>
      <c r="F1293">
        <v>1</v>
      </c>
    </row>
    <row r="1294" spans="1:6" x14ac:dyDescent="0.45">
      <c r="A1294" t="s">
        <v>406</v>
      </c>
      <c r="B1294" t="s">
        <v>410</v>
      </c>
      <c r="C1294" t="s">
        <v>228</v>
      </c>
      <c r="D1294" t="s">
        <v>947</v>
      </c>
      <c r="E1294" t="s">
        <v>231</v>
      </c>
      <c r="F1294">
        <v>2</v>
      </c>
    </row>
    <row r="1295" spans="1:6" x14ac:dyDescent="0.45">
      <c r="A1295" t="s">
        <v>406</v>
      </c>
      <c r="B1295" t="s">
        <v>410</v>
      </c>
      <c r="C1295" t="s">
        <v>228</v>
      </c>
      <c r="D1295" t="s">
        <v>949</v>
      </c>
      <c r="E1295" t="s">
        <v>230</v>
      </c>
      <c r="F1295">
        <v>3</v>
      </c>
    </row>
    <row r="1296" spans="1:6" x14ac:dyDescent="0.45">
      <c r="A1296" t="s">
        <v>406</v>
      </c>
      <c r="B1296" t="s">
        <v>410</v>
      </c>
      <c r="C1296" t="s">
        <v>228</v>
      </c>
      <c r="D1296" t="s">
        <v>949</v>
      </c>
      <c r="E1296" t="s">
        <v>231</v>
      </c>
      <c r="F1296">
        <v>7</v>
      </c>
    </row>
    <row r="1297" spans="1:6" x14ac:dyDescent="0.45">
      <c r="A1297" t="s">
        <v>406</v>
      </c>
      <c r="B1297" t="s">
        <v>410</v>
      </c>
      <c r="C1297" t="s">
        <v>228</v>
      </c>
      <c r="D1297" t="s">
        <v>951</v>
      </c>
      <c r="E1297" t="s">
        <v>231</v>
      </c>
      <c r="F1297">
        <v>1</v>
      </c>
    </row>
    <row r="1298" spans="1:6" x14ac:dyDescent="0.45">
      <c r="A1298" t="s">
        <v>406</v>
      </c>
      <c r="B1298" t="s">
        <v>409</v>
      </c>
      <c r="C1298" t="s">
        <v>193</v>
      </c>
      <c r="D1298" t="s">
        <v>949</v>
      </c>
      <c r="E1298" t="s">
        <v>194</v>
      </c>
      <c r="F1298">
        <v>9</v>
      </c>
    </row>
    <row r="1299" spans="1:6" x14ac:dyDescent="0.45">
      <c r="A1299" t="s">
        <v>406</v>
      </c>
      <c r="B1299" t="s">
        <v>409</v>
      </c>
      <c r="C1299" t="s">
        <v>195</v>
      </c>
      <c r="D1299" t="s">
        <v>949</v>
      </c>
      <c r="E1299" t="s">
        <v>202</v>
      </c>
      <c r="F1299">
        <v>2</v>
      </c>
    </row>
    <row r="1300" spans="1:6" x14ac:dyDescent="0.45">
      <c r="A1300" t="s">
        <v>406</v>
      </c>
      <c r="B1300" t="s">
        <v>409</v>
      </c>
      <c r="C1300" t="s">
        <v>195</v>
      </c>
      <c r="D1300" t="s">
        <v>949</v>
      </c>
      <c r="E1300" t="s">
        <v>209</v>
      </c>
      <c r="F1300">
        <v>1</v>
      </c>
    </row>
    <row r="1301" spans="1:6" x14ac:dyDescent="0.45">
      <c r="A1301" t="s">
        <v>406</v>
      </c>
      <c r="B1301" t="s">
        <v>409</v>
      </c>
      <c r="C1301" t="s">
        <v>228</v>
      </c>
      <c r="D1301" t="s">
        <v>949</v>
      </c>
      <c r="E1301" t="s">
        <v>231</v>
      </c>
      <c r="F1301">
        <v>3</v>
      </c>
    </row>
    <row r="1302" spans="1:6" x14ac:dyDescent="0.45">
      <c r="A1302" t="s">
        <v>406</v>
      </c>
      <c r="B1302" t="s">
        <v>1054</v>
      </c>
      <c r="C1302" t="s">
        <v>193</v>
      </c>
      <c r="D1302" t="s">
        <v>947</v>
      </c>
      <c r="E1302" t="s">
        <v>194</v>
      </c>
      <c r="F1302">
        <v>1</v>
      </c>
    </row>
    <row r="1303" spans="1:6" x14ac:dyDescent="0.45">
      <c r="A1303" t="s">
        <v>406</v>
      </c>
      <c r="B1303" t="s">
        <v>1054</v>
      </c>
      <c r="C1303" t="s">
        <v>193</v>
      </c>
      <c r="D1303" t="s">
        <v>949</v>
      </c>
      <c r="E1303" t="s">
        <v>194</v>
      </c>
      <c r="F1303">
        <v>7</v>
      </c>
    </row>
    <row r="1304" spans="1:6" x14ac:dyDescent="0.45">
      <c r="A1304" t="s">
        <v>406</v>
      </c>
      <c r="B1304" t="s">
        <v>1054</v>
      </c>
      <c r="C1304" t="s">
        <v>193</v>
      </c>
      <c r="D1304" t="s">
        <v>951</v>
      </c>
      <c r="E1304" t="s">
        <v>194</v>
      </c>
      <c r="F1304">
        <v>5</v>
      </c>
    </row>
    <row r="1305" spans="1:6" x14ac:dyDescent="0.45">
      <c r="A1305" t="s">
        <v>406</v>
      </c>
      <c r="B1305" t="s">
        <v>1054</v>
      </c>
      <c r="C1305" t="s">
        <v>195</v>
      </c>
      <c r="D1305" t="s">
        <v>949</v>
      </c>
      <c r="E1305" t="s">
        <v>201</v>
      </c>
      <c r="F1305">
        <v>1</v>
      </c>
    </row>
    <row r="1306" spans="1:6" x14ac:dyDescent="0.45">
      <c r="A1306" t="s">
        <v>406</v>
      </c>
      <c r="B1306" t="s">
        <v>1054</v>
      </c>
      <c r="C1306" t="s">
        <v>195</v>
      </c>
      <c r="D1306" t="s">
        <v>951</v>
      </c>
      <c r="E1306" t="s">
        <v>224</v>
      </c>
      <c r="F1306">
        <v>1</v>
      </c>
    </row>
    <row r="1307" spans="1:6" x14ac:dyDescent="0.45">
      <c r="A1307" t="s">
        <v>406</v>
      </c>
      <c r="B1307" t="s">
        <v>1054</v>
      </c>
      <c r="C1307" t="s">
        <v>228</v>
      </c>
      <c r="D1307" t="s">
        <v>949</v>
      </c>
      <c r="E1307" t="s">
        <v>230</v>
      </c>
      <c r="F1307">
        <v>2</v>
      </c>
    </row>
    <row r="1308" spans="1:6" x14ac:dyDescent="0.45">
      <c r="A1308" t="s">
        <v>406</v>
      </c>
      <c r="B1308" t="s">
        <v>1054</v>
      </c>
      <c r="C1308" t="s">
        <v>228</v>
      </c>
      <c r="D1308" t="s">
        <v>949</v>
      </c>
      <c r="E1308" t="s">
        <v>231</v>
      </c>
      <c r="F1308">
        <v>1</v>
      </c>
    </row>
    <row r="1309" spans="1:6" x14ac:dyDescent="0.45">
      <c r="A1309" t="s">
        <v>406</v>
      </c>
      <c r="B1309" t="s">
        <v>1054</v>
      </c>
      <c r="C1309" t="s">
        <v>228</v>
      </c>
      <c r="D1309" t="s">
        <v>951</v>
      </c>
      <c r="E1309" t="s">
        <v>231</v>
      </c>
      <c r="F1309">
        <v>2</v>
      </c>
    </row>
    <row r="1310" spans="1:6" x14ac:dyDescent="0.45">
      <c r="A1310" t="s">
        <v>406</v>
      </c>
      <c r="B1310" t="s">
        <v>1053</v>
      </c>
      <c r="C1310" t="s">
        <v>195</v>
      </c>
      <c r="D1310" t="s">
        <v>949</v>
      </c>
      <c r="E1310" t="s">
        <v>224</v>
      </c>
      <c r="F1310">
        <v>2</v>
      </c>
    </row>
    <row r="1311" spans="1:6" x14ac:dyDescent="0.45">
      <c r="A1311" t="s">
        <v>406</v>
      </c>
      <c r="B1311" t="s">
        <v>1053</v>
      </c>
      <c r="C1311" t="s">
        <v>195</v>
      </c>
      <c r="D1311" t="s">
        <v>951</v>
      </c>
      <c r="E1311" t="s">
        <v>224</v>
      </c>
      <c r="F1311">
        <v>1</v>
      </c>
    </row>
    <row r="1312" spans="1:6" x14ac:dyDescent="0.45">
      <c r="A1312" t="s">
        <v>406</v>
      </c>
      <c r="B1312" t="s">
        <v>1053</v>
      </c>
      <c r="C1312" t="s">
        <v>195</v>
      </c>
      <c r="D1312" t="s">
        <v>951</v>
      </c>
      <c r="E1312" t="s">
        <v>225</v>
      </c>
      <c r="F1312">
        <v>1</v>
      </c>
    </row>
    <row r="1313" spans="1:6" x14ac:dyDescent="0.45">
      <c r="A1313" t="s">
        <v>406</v>
      </c>
      <c r="B1313" t="s">
        <v>1053</v>
      </c>
      <c r="C1313" t="s">
        <v>228</v>
      </c>
      <c r="D1313" t="s">
        <v>949</v>
      </c>
      <c r="E1313" t="s">
        <v>230</v>
      </c>
      <c r="F1313">
        <v>1</v>
      </c>
    </row>
    <row r="1314" spans="1:6" x14ac:dyDescent="0.45">
      <c r="A1314" t="s">
        <v>406</v>
      </c>
      <c r="B1314" t="s">
        <v>1053</v>
      </c>
      <c r="C1314" t="s">
        <v>228</v>
      </c>
      <c r="D1314" t="s">
        <v>951</v>
      </c>
      <c r="E1314" t="s">
        <v>231</v>
      </c>
      <c r="F1314">
        <v>1</v>
      </c>
    </row>
    <row r="1315" spans="1:6" x14ac:dyDescent="0.45">
      <c r="A1315" t="s">
        <v>406</v>
      </c>
      <c r="B1315" t="s">
        <v>408</v>
      </c>
      <c r="C1315" t="s">
        <v>193</v>
      </c>
      <c r="D1315" t="s">
        <v>947</v>
      </c>
      <c r="E1315" t="s">
        <v>194</v>
      </c>
      <c r="F1315">
        <v>1</v>
      </c>
    </row>
    <row r="1316" spans="1:6" x14ac:dyDescent="0.45">
      <c r="A1316" t="s">
        <v>406</v>
      </c>
      <c r="B1316" t="s">
        <v>408</v>
      </c>
      <c r="C1316" t="s">
        <v>193</v>
      </c>
      <c r="D1316" t="s">
        <v>949</v>
      </c>
      <c r="E1316" t="s">
        <v>194</v>
      </c>
      <c r="F1316">
        <v>5</v>
      </c>
    </row>
    <row r="1317" spans="1:6" x14ac:dyDescent="0.45">
      <c r="A1317" t="s">
        <v>406</v>
      </c>
      <c r="B1317" t="s">
        <v>408</v>
      </c>
      <c r="C1317" t="s">
        <v>193</v>
      </c>
      <c r="D1317" t="s">
        <v>951</v>
      </c>
      <c r="E1317" t="s">
        <v>194</v>
      </c>
      <c r="F1317">
        <v>3</v>
      </c>
    </row>
    <row r="1318" spans="1:6" x14ac:dyDescent="0.45">
      <c r="A1318" t="s">
        <v>406</v>
      </c>
      <c r="B1318" t="s">
        <v>408</v>
      </c>
      <c r="C1318" t="s">
        <v>195</v>
      </c>
      <c r="D1318" t="s">
        <v>949</v>
      </c>
      <c r="E1318" t="s">
        <v>197</v>
      </c>
      <c r="F1318">
        <v>1</v>
      </c>
    </row>
    <row r="1319" spans="1:6" x14ac:dyDescent="0.45">
      <c r="A1319" t="s">
        <v>406</v>
      </c>
      <c r="B1319" t="s">
        <v>408</v>
      </c>
      <c r="C1319" t="s">
        <v>195</v>
      </c>
      <c r="D1319" t="s">
        <v>949</v>
      </c>
      <c r="E1319" t="s">
        <v>208</v>
      </c>
      <c r="F1319">
        <v>1</v>
      </c>
    </row>
    <row r="1320" spans="1:6" x14ac:dyDescent="0.45">
      <c r="A1320" t="s">
        <v>406</v>
      </c>
      <c r="B1320" t="s">
        <v>408</v>
      </c>
      <c r="C1320" t="s">
        <v>195</v>
      </c>
      <c r="D1320" t="s">
        <v>949</v>
      </c>
      <c r="E1320" t="s">
        <v>224</v>
      </c>
      <c r="F1320">
        <v>2</v>
      </c>
    </row>
    <row r="1321" spans="1:6" x14ac:dyDescent="0.45">
      <c r="A1321" t="s">
        <v>406</v>
      </c>
      <c r="B1321" t="s">
        <v>408</v>
      </c>
      <c r="C1321" t="s">
        <v>195</v>
      </c>
      <c r="D1321" t="s">
        <v>951</v>
      </c>
      <c r="E1321" t="s">
        <v>224</v>
      </c>
      <c r="F1321">
        <v>1</v>
      </c>
    </row>
    <row r="1322" spans="1:6" x14ac:dyDescent="0.45">
      <c r="A1322" t="s">
        <v>406</v>
      </c>
      <c r="B1322" t="s">
        <v>408</v>
      </c>
      <c r="C1322" t="s">
        <v>228</v>
      </c>
      <c r="D1322" t="s">
        <v>949</v>
      </c>
      <c r="E1322" t="s">
        <v>231</v>
      </c>
      <c r="F1322">
        <v>1</v>
      </c>
    </row>
    <row r="1323" spans="1:6" x14ac:dyDescent="0.45">
      <c r="A1323" t="s">
        <v>406</v>
      </c>
      <c r="B1323" t="s">
        <v>408</v>
      </c>
      <c r="C1323" t="s">
        <v>228</v>
      </c>
      <c r="D1323" t="s">
        <v>951</v>
      </c>
      <c r="E1323" t="s">
        <v>231</v>
      </c>
      <c r="F1323">
        <v>3</v>
      </c>
    </row>
    <row r="1324" spans="1:6" x14ac:dyDescent="0.45">
      <c r="A1324" t="s">
        <v>406</v>
      </c>
      <c r="B1324" t="s">
        <v>1052</v>
      </c>
      <c r="C1324" t="s">
        <v>193</v>
      </c>
      <c r="D1324" t="s">
        <v>949</v>
      </c>
      <c r="E1324" t="s">
        <v>194</v>
      </c>
      <c r="F1324">
        <v>6</v>
      </c>
    </row>
    <row r="1325" spans="1:6" x14ac:dyDescent="0.45">
      <c r="A1325" t="s">
        <v>406</v>
      </c>
      <c r="B1325" t="s">
        <v>1052</v>
      </c>
      <c r="C1325" t="s">
        <v>193</v>
      </c>
      <c r="D1325" t="s">
        <v>951</v>
      </c>
      <c r="E1325" t="s">
        <v>194</v>
      </c>
      <c r="F1325">
        <v>1</v>
      </c>
    </row>
    <row r="1326" spans="1:6" x14ac:dyDescent="0.45">
      <c r="A1326" t="s">
        <v>406</v>
      </c>
      <c r="B1326" t="s">
        <v>1052</v>
      </c>
      <c r="C1326" t="s">
        <v>195</v>
      </c>
      <c r="D1326" t="s">
        <v>949</v>
      </c>
      <c r="E1326" t="s">
        <v>202</v>
      </c>
      <c r="F1326">
        <v>1</v>
      </c>
    </row>
    <row r="1327" spans="1:6" x14ac:dyDescent="0.45">
      <c r="A1327" t="s">
        <v>406</v>
      </c>
      <c r="B1327" t="s">
        <v>1052</v>
      </c>
      <c r="C1327" t="s">
        <v>195</v>
      </c>
      <c r="D1327" t="s">
        <v>951</v>
      </c>
      <c r="E1327" t="s">
        <v>203</v>
      </c>
      <c r="F1327">
        <v>1</v>
      </c>
    </row>
    <row r="1328" spans="1:6" x14ac:dyDescent="0.45">
      <c r="A1328" t="s">
        <v>406</v>
      </c>
      <c r="B1328" t="s">
        <v>1051</v>
      </c>
      <c r="C1328" t="s">
        <v>193</v>
      </c>
      <c r="D1328" t="s">
        <v>947</v>
      </c>
      <c r="E1328" t="s">
        <v>194</v>
      </c>
      <c r="F1328">
        <v>1</v>
      </c>
    </row>
    <row r="1329" spans="1:6" x14ac:dyDescent="0.45">
      <c r="A1329" t="s">
        <v>406</v>
      </c>
      <c r="B1329" t="s">
        <v>1051</v>
      </c>
      <c r="C1329" t="s">
        <v>193</v>
      </c>
      <c r="D1329" t="s">
        <v>949</v>
      </c>
      <c r="E1329" t="s">
        <v>194</v>
      </c>
      <c r="F1329">
        <v>7</v>
      </c>
    </row>
    <row r="1330" spans="1:6" x14ac:dyDescent="0.45">
      <c r="A1330" t="s">
        <v>406</v>
      </c>
      <c r="B1330" t="s">
        <v>1051</v>
      </c>
      <c r="C1330" t="s">
        <v>193</v>
      </c>
      <c r="D1330" t="s">
        <v>951</v>
      </c>
      <c r="E1330" t="s">
        <v>194</v>
      </c>
      <c r="F1330">
        <v>11</v>
      </c>
    </row>
    <row r="1331" spans="1:6" x14ac:dyDescent="0.45">
      <c r="A1331" t="s">
        <v>406</v>
      </c>
      <c r="B1331" t="s">
        <v>1051</v>
      </c>
      <c r="C1331" t="s">
        <v>195</v>
      </c>
      <c r="D1331" t="s">
        <v>949</v>
      </c>
      <c r="E1331" t="s">
        <v>202</v>
      </c>
      <c r="F1331">
        <v>1</v>
      </c>
    </row>
    <row r="1332" spans="1:6" x14ac:dyDescent="0.45">
      <c r="A1332" t="s">
        <v>406</v>
      </c>
      <c r="B1332" t="s">
        <v>1051</v>
      </c>
      <c r="C1332" t="s">
        <v>195</v>
      </c>
      <c r="D1332" t="s">
        <v>949</v>
      </c>
      <c r="E1332" t="s">
        <v>205</v>
      </c>
      <c r="F1332">
        <v>1</v>
      </c>
    </row>
    <row r="1333" spans="1:6" x14ac:dyDescent="0.45">
      <c r="A1333" t="s">
        <v>406</v>
      </c>
      <c r="B1333" t="s">
        <v>1051</v>
      </c>
      <c r="C1333" t="s">
        <v>228</v>
      </c>
      <c r="D1333" t="s">
        <v>951</v>
      </c>
      <c r="E1333" t="s">
        <v>231</v>
      </c>
      <c r="F1333">
        <v>1</v>
      </c>
    </row>
    <row r="1334" spans="1:6" x14ac:dyDescent="0.45">
      <c r="A1334" t="s">
        <v>406</v>
      </c>
      <c r="B1334" t="s">
        <v>1050</v>
      </c>
      <c r="C1334" t="s">
        <v>195</v>
      </c>
      <c r="D1334" t="s">
        <v>949</v>
      </c>
      <c r="E1334" t="s">
        <v>197</v>
      </c>
      <c r="F1334">
        <v>1</v>
      </c>
    </row>
    <row r="1335" spans="1:6" x14ac:dyDescent="0.45">
      <c r="A1335" t="s">
        <v>406</v>
      </c>
      <c r="B1335" t="s">
        <v>1050</v>
      </c>
      <c r="C1335" t="s">
        <v>195</v>
      </c>
      <c r="D1335" t="s">
        <v>949</v>
      </c>
      <c r="E1335" t="s">
        <v>200</v>
      </c>
      <c r="F1335">
        <v>1</v>
      </c>
    </row>
    <row r="1336" spans="1:6" x14ac:dyDescent="0.45">
      <c r="A1336" t="s">
        <v>406</v>
      </c>
      <c r="B1336" t="s">
        <v>1050</v>
      </c>
      <c r="C1336" t="s">
        <v>195</v>
      </c>
      <c r="D1336" t="s">
        <v>949</v>
      </c>
      <c r="E1336" t="s">
        <v>201</v>
      </c>
      <c r="F1336">
        <v>2</v>
      </c>
    </row>
    <row r="1337" spans="1:6" x14ac:dyDescent="0.45">
      <c r="A1337" t="s">
        <v>406</v>
      </c>
      <c r="B1337" t="s">
        <v>1050</v>
      </c>
      <c r="C1337" t="s">
        <v>195</v>
      </c>
      <c r="D1337" t="s">
        <v>949</v>
      </c>
      <c r="E1337" t="s">
        <v>205</v>
      </c>
      <c r="F1337">
        <v>2</v>
      </c>
    </row>
    <row r="1338" spans="1:6" x14ac:dyDescent="0.45">
      <c r="A1338" t="s">
        <v>406</v>
      </c>
      <c r="B1338" t="s">
        <v>1050</v>
      </c>
      <c r="C1338" t="s">
        <v>195</v>
      </c>
      <c r="D1338" t="s">
        <v>949</v>
      </c>
      <c r="E1338" t="s">
        <v>224</v>
      </c>
      <c r="F1338">
        <v>1</v>
      </c>
    </row>
    <row r="1339" spans="1:6" x14ac:dyDescent="0.45">
      <c r="A1339" t="s">
        <v>406</v>
      </c>
      <c r="B1339" t="s">
        <v>407</v>
      </c>
      <c r="C1339" t="s">
        <v>193</v>
      </c>
      <c r="D1339" t="s">
        <v>949</v>
      </c>
      <c r="E1339" t="s">
        <v>194</v>
      </c>
      <c r="F1339">
        <v>1</v>
      </c>
    </row>
    <row r="1340" spans="1:6" x14ac:dyDescent="0.45">
      <c r="A1340" t="s">
        <v>406</v>
      </c>
      <c r="B1340" t="s">
        <v>407</v>
      </c>
      <c r="C1340" t="s">
        <v>193</v>
      </c>
      <c r="D1340" t="s">
        <v>951</v>
      </c>
      <c r="E1340" t="s">
        <v>194</v>
      </c>
      <c r="F1340">
        <v>3</v>
      </c>
    </row>
    <row r="1341" spans="1:6" x14ac:dyDescent="0.45">
      <c r="A1341" t="s">
        <v>406</v>
      </c>
      <c r="B1341" t="s">
        <v>407</v>
      </c>
      <c r="C1341" t="s">
        <v>195</v>
      </c>
      <c r="D1341" t="s">
        <v>947</v>
      </c>
      <c r="E1341" t="s">
        <v>205</v>
      </c>
      <c r="F1341">
        <v>1</v>
      </c>
    </row>
    <row r="1342" spans="1:6" x14ac:dyDescent="0.45">
      <c r="A1342" t="s">
        <v>406</v>
      </c>
      <c r="B1342" t="s">
        <v>407</v>
      </c>
      <c r="C1342" t="s">
        <v>195</v>
      </c>
      <c r="D1342" t="s">
        <v>949</v>
      </c>
      <c r="E1342" t="s">
        <v>197</v>
      </c>
      <c r="F1342">
        <v>1</v>
      </c>
    </row>
    <row r="1343" spans="1:6" x14ac:dyDescent="0.45">
      <c r="A1343" t="s">
        <v>406</v>
      </c>
      <c r="B1343" t="s">
        <v>407</v>
      </c>
      <c r="C1343" t="s">
        <v>195</v>
      </c>
      <c r="D1343" t="s">
        <v>949</v>
      </c>
      <c r="E1343" t="s">
        <v>202</v>
      </c>
      <c r="F1343">
        <v>1</v>
      </c>
    </row>
    <row r="1344" spans="1:6" x14ac:dyDescent="0.45">
      <c r="A1344" t="s">
        <v>406</v>
      </c>
      <c r="B1344" t="s">
        <v>407</v>
      </c>
      <c r="C1344" t="s">
        <v>195</v>
      </c>
      <c r="D1344" t="s">
        <v>949</v>
      </c>
      <c r="E1344" t="s">
        <v>203</v>
      </c>
      <c r="F1344">
        <v>1</v>
      </c>
    </row>
    <row r="1345" spans="1:6" x14ac:dyDescent="0.45">
      <c r="A1345" t="s">
        <v>406</v>
      </c>
      <c r="B1345" t="s">
        <v>407</v>
      </c>
      <c r="C1345" t="s">
        <v>195</v>
      </c>
      <c r="D1345" t="s">
        <v>949</v>
      </c>
      <c r="E1345" t="s">
        <v>205</v>
      </c>
      <c r="F1345">
        <v>2</v>
      </c>
    </row>
    <row r="1346" spans="1:6" x14ac:dyDescent="0.45">
      <c r="A1346" t="s">
        <v>406</v>
      </c>
      <c r="B1346" t="s">
        <v>407</v>
      </c>
      <c r="C1346" t="s">
        <v>195</v>
      </c>
      <c r="D1346" t="s">
        <v>949</v>
      </c>
      <c r="E1346" t="s">
        <v>209</v>
      </c>
      <c r="F1346">
        <v>1</v>
      </c>
    </row>
    <row r="1347" spans="1:6" x14ac:dyDescent="0.45">
      <c r="A1347" t="s">
        <v>406</v>
      </c>
      <c r="B1347" t="s">
        <v>407</v>
      </c>
      <c r="C1347" t="s">
        <v>195</v>
      </c>
      <c r="D1347" t="s">
        <v>949</v>
      </c>
      <c r="E1347" t="s">
        <v>224</v>
      </c>
      <c r="F1347">
        <v>7</v>
      </c>
    </row>
    <row r="1348" spans="1:6" x14ac:dyDescent="0.45">
      <c r="A1348" t="s">
        <v>406</v>
      </c>
      <c r="B1348" t="s">
        <v>407</v>
      </c>
      <c r="C1348" t="s">
        <v>195</v>
      </c>
      <c r="D1348" t="s">
        <v>951</v>
      </c>
      <c r="E1348" t="s">
        <v>200</v>
      </c>
      <c r="F1348">
        <v>2</v>
      </c>
    </row>
    <row r="1349" spans="1:6" x14ac:dyDescent="0.45">
      <c r="A1349" t="s">
        <v>406</v>
      </c>
      <c r="B1349" t="s">
        <v>407</v>
      </c>
      <c r="C1349" t="s">
        <v>195</v>
      </c>
      <c r="D1349" t="s">
        <v>951</v>
      </c>
      <c r="E1349" t="s">
        <v>209</v>
      </c>
      <c r="F1349">
        <v>1</v>
      </c>
    </row>
    <row r="1350" spans="1:6" x14ac:dyDescent="0.45">
      <c r="A1350" t="s">
        <v>406</v>
      </c>
      <c r="B1350" t="s">
        <v>407</v>
      </c>
      <c r="C1350" t="s">
        <v>195</v>
      </c>
      <c r="D1350" t="s">
        <v>951</v>
      </c>
      <c r="E1350" t="s">
        <v>224</v>
      </c>
      <c r="F1350">
        <v>2</v>
      </c>
    </row>
    <row r="1351" spans="1:6" x14ac:dyDescent="0.45">
      <c r="A1351" t="s">
        <v>406</v>
      </c>
      <c r="B1351" t="s">
        <v>407</v>
      </c>
      <c r="C1351" t="s">
        <v>228</v>
      </c>
      <c r="D1351" t="s">
        <v>949</v>
      </c>
      <c r="E1351" t="s">
        <v>231</v>
      </c>
      <c r="F1351">
        <v>1</v>
      </c>
    </row>
    <row r="1352" spans="1:6" x14ac:dyDescent="0.45">
      <c r="A1352" t="s">
        <v>429</v>
      </c>
      <c r="B1352" t="s">
        <v>1077</v>
      </c>
      <c r="C1352" t="s">
        <v>193</v>
      </c>
      <c r="D1352" t="s">
        <v>951</v>
      </c>
      <c r="E1352" t="s">
        <v>194</v>
      </c>
      <c r="F1352">
        <v>2</v>
      </c>
    </row>
    <row r="1353" spans="1:6" x14ac:dyDescent="0.45">
      <c r="A1353" t="s">
        <v>429</v>
      </c>
      <c r="B1353" t="s">
        <v>1602</v>
      </c>
      <c r="C1353" t="s">
        <v>228</v>
      </c>
      <c r="D1353" t="s">
        <v>951</v>
      </c>
      <c r="E1353" t="s">
        <v>231</v>
      </c>
      <c r="F1353">
        <v>1</v>
      </c>
    </row>
    <row r="1354" spans="1:6" x14ac:dyDescent="0.45">
      <c r="A1354" t="s">
        <v>429</v>
      </c>
      <c r="B1354" t="s">
        <v>438</v>
      </c>
      <c r="C1354" t="s">
        <v>228</v>
      </c>
      <c r="D1354" t="s">
        <v>949</v>
      </c>
      <c r="E1354" t="s">
        <v>230</v>
      </c>
      <c r="F1354">
        <v>1</v>
      </c>
    </row>
    <row r="1355" spans="1:6" x14ac:dyDescent="0.45">
      <c r="A1355" t="s">
        <v>429</v>
      </c>
      <c r="B1355" t="s">
        <v>437</v>
      </c>
      <c r="C1355" t="s">
        <v>193</v>
      </c>
      <c r="D1355" t="s">
        <v>949</v>
      </c>
      <c r="E1355" t="s">
        <v>194</v>
      </c>
      <c r="F1355">
        <v>9</v>
      </c>
    </row>
    <row r="1356" spans="1:6" x14ac:dyDescent="0.45">
      <c r="A1356" t="s">
        <v>429</v>
      </c>
      <c r="B1356" t="s">
        <v>437</v>
      </c>
      <c r="C1356" t="s">
        <v>193</v>
      </c>
      <c r="D1356" t="s">
        <v>951</v>
      </c>
      <c r="E1356" t="s">
        <v>194</v>
      </c>
      <c r="F1356">
        <v>3</v>
      </c>
    </row>
    <row r="1357" spans="1:6" x14ac:dyDescent="0.45">
      <c r="A1357" t="s">
        <v>429</v>
      </c>
      <c r="B1357" t="s">
        <v>437</v>
      </c>
      <c r="C1357" t="s">
        <v>195</v>
      </c>
      <c r="D1357" t="s">
        <v>949</v>
      </c>
      <c r="E1357" t="s">
        <v>205</v>
      </c>
      <c r="F1357">
        <v>4</v>
      </c>
    </row>
    <row r="1358" spans="1:6" x14ac:dyDescent="0.45">
      <c r="A1358" t="s">
        <v>429</v>
      </c>
      <c r="B1358" t="s">
        <v>437</v>
      </c>
      <c r="C1358" t="s">
        <v>195</v>
      </c>
      <c r="D1358" t="s">
        <v>949</v>
      </c>
      <c r="E1358" t="s">
        <v>224</v>
      </c>
      <c r="F1358">
        <v>3</v>
      </c>
    </row>
    <row r="1359" spans="1:6" x14ac:dyDescent="0.45">
      <c r="A1359" t="s">
        <v>429</v>
      </c>
      <c r="B1359" t="s">
        <v>437</v>
      </c>
      <c r="C1359" t="s">
        <v>195</v>
      </c>
      <c r="D1359" t="s">
        <v>949</v>
      </c>
      <c r="E1359" t="s">
        <v>225</v>
      </c>
      <c r="F1359">
        <v>1</v>
      </c>
    </row>
    <row r="1360" spans="1:6" x14ac:dyDescent="0.45">
      <c r="A1360" t="s">
        <v>429</v>
      </c>
      <c r="B1360" t="s">
        <v>437</v>
      </c>
      <c r="C1360" t="s">
        <v>195</v>
      </c>
      <c r="D1360" t="s">
        <v>951</v>
      </c>
      <c r="E1360" t="s">
        <v>201</v>
      </c>
      <c r="F1360">
        <v>1</v>
      </c>
    </row>
    <row r="1361" spans="1:6" x14ac:dyDescent="0.45">
      <c r="A1361" t="s">
        <v>429</v>
      </c>
      <c r="B1361" t="s">
        <v>437</v>
      </c>
      <c r="C1361" t="s">
        <v>195</v>
      </c>
      <c r="D1361" t="s">
        <v>951</v>
      </c>
      <c r="E1361" t="s">
        <v>224</v>
      </c>
      <c r="F1361">
        <v>1</v>
      </c>
    </row>
    <row r="1362" spans="1:6" x14ac:dyDescent="0.45">
      <c r="A1362" t="s">
        <v>429</v>
      </c>
      <c r="B1362" t="s">
        <v>437</v>
      </c>
      <c r="C1362" t="s">
        <v>228</v>
      </c>
      <c r="D1362" t="s">
        <v>949</v>
      </c>
      <c r="E1362" t="s">
        <v>231</v>
      </c>
      <c r="F1362">
        <v>3</v>
      </c>
    </row>
    <row r="1363" spans="1:6" x14ac:dyDescent="0.45">
      <c r="A1363" t="s">
        <v>429</v>
      </c>
      <c r="B1363" t="s">
        <v>436</v>
      </c>
      <c r="C1363" t="s">
        <v>193</v>
      </c>
      <c r="D1363" t="s">
        <v>949</v>
      </c>
      <c r="E1363" t="s">
        <v>194</v>
      </c>
      <c r="F1363">
        <v>2</v>
      </c>
    </row>
    <row r="1364" spans="1:6" x14ac:dyDescent="0.45">
      <c r="A1364" t="s">
        <v>429</v>
      </c>
      <c r="B1364" t="s">
        <v>436</v>
      </c>
      <c r="C1364" t="s">
        <v>193</v>
      </c>
      <c r="D1364" t="s">
        <v>951</v>
      </c>
      <c r="E1364" t="s">
        <v>194</v>
      </c>
      <c r="F1364">
        <v>5</v>
      </c>
    </row>
    <row r="1365" spans="1:6" x14ac:dyDescent="0.45">
      <c r="A1365" t="s">
        <v>429</v>
      </c>
      <c r="B1365" t="s">
        <v>436</v>
      </c>
      <c r="C1365" t="s">
        <v>195</v>
      </c>
      <c r="D1365" t="s">
        <v>949</v>
      </c>
      <c r="E1365" t="s">
        <v>202</v>
      </c>
      <c r="F1365">
        <v>1</v>
      </c>
    </row>
    <row r="1366" spans="1:6" x14ac:dyDescent="0.45">
      <c r="A1366" t="s">
        <v>429</v>
      </c>
      <c r="B1366" t="s">
        <v>436</v>
      </c>
      <c r="C1366" t="s">
        <v>228</v>
      </c>
      <c r="D1366" t="s">
        <v>949</v>
      </c>
      <c r="E1366" t="s">
        <v>231</v>
      </c>
      <c r="F1366">
        <v>2</v>
      </c>
    </row>
    <row r="1367" spans="1:6" x14ac:dyDescent="0.45">
      <c r="A1367" t="s">
        <v>429</v>
      </c>
      <c r="B1367" t="s">
        <v>435</v>
      </c>
      <c r="C1367" t="s">
        <v>195</v>
      </c>
      <c r="D1367" t="s">
        <v>947</v>
      </c>
      <c r="E1367" t="s">
        <v>205</v>
      </c>
      <c r="F1367">
        <v>1</v>
      </c>
    </row>
    <row r="1368" spans="1:6" x14ac:dyDescent="0.45">
      <c r="A1368" t="s">
        <v>429</v>
      </c>
      <c r="B1368" t="s">
        <v>435</v>
      </c>
      <c r="C1368" t="s">
        <v>195</v>
      </c>
      <c r="D1368" t="s">
        <v>949</v>
      </c>
      <c r="E1368" t="s">
        <v>203</v>
      </c>
      <c r="F1368">
        <v>1</v>
      </c>
    </row>
    <row r="1369" spans="1:6" x14ac:dyDescent="0.45">
      <c r="A1369" t="s">
        <v>429</v>
      </c>
      <c r="B1369" t="s">
        <v>435</v>
      </c>
      <c r="C1369" t="s">
        <v>195</v>
      </c>
      <c r="D1369" t="s">
        <v>949</v>
      </c>
      <c r="E1369" t="s">
        <v>205</v>
      </c>
      <c r="F1369">
        <v>3</v>
      </c>
    </row>
    <row r="1370" spans="1:6" x14ac:dyDescent="0.45">
      <c r="A1370" t="s">
        <v>429</v>
      </c>
      <c r="B1370" t="s">
        <v>435</v>
      </c>
      <c r="C1370" t="s">
        <v>195</v>
      </c>
      <c r="D1370" t="s">
        <v>951</v>
      </c>
      <c r="E1370" t="s">
        <v>203</v>
      </c>
      <c r="F1370">
        <v>1</v>
      </c>
    </row>
    <row r="1371" spans="1:6" x14ac:dyDescent="0.45">
      <c r="A1371" t="s">
        <v>429</v>
      </c>
      <c r="B1371" t="s">
        <v>435</v>
      </c>
      <c r="C1371" t="s">
        <v>195</v>
      </c>
      <c r="D1371" t="s">
        <v>951</v>
      </c>
      <c r="E1371" t="s">
        <v>204</v>
      </c>
      <c r="F1371">
        <v>2</v>
      </c>
    </row>
    <row r="1372" spans="1:6" x14ac:dyDescent="0.45">
      <c r="A1372" t="s">
        <v>429</v>
      </c>
      <c r="B1372" t="s">
        <v>435</v>
      </c>
      <c r="C1372" t="s">
        <v>195</v>
      </c>
      <c r="D1372" t="s">
        <v>951</v>
      </c>
      <c r="E1372" t="s">
        <v>205</v>
      </c>
      <c r="F1372">
        <v>1</v>
      </c>
    </row>
    <row r="1373" spans="1:6" x14ac:dyDescent="0.45">
      <c r="A1373" t="s">
        <v>429</v>
      </c>
      <c r="B1373" t="s">
        <v>435</v>
      </c>
      <c r="C1373" t="s">
        <v>195</v>
      </c>
      <c r="D1373" t="s">
        <v>951</v>
      </c>
      <c r="E1373" t="s">
        <v>224</v>
      </c>
      <c r="F1373">
        <v>1</v>
      </c>
    </row>
    <row r="1374" spans="1:6" x14ac:dyDescent="0.45">
      <c r="A1374" t="s">
        <v>429</v>
      </c>
      <c r="B1374" t="s">
        <v>435</v>
      </c>
      <c r="C1374" t="s">
        <v>228</v>
      </c>
      <c r="D1374" t="s">
        <v>951</v>
      </c>
      <c r="E1374" t="s">
        <v>231</v>
      </c>
      <c r="F1374">
        <v>1</v>
      </c>
    </row>
    <row r="1375" spans="1:6" x14ac:dyDescent="0.45">
      <c r="A1375" t="s">
        <v>429</v>
      </c>
      <c r="B1375" t="s">
        <v>1603</v>
      </c>
      <c r="C1375" t="s">
        <v>193</v>
      </c>
      <c r="D1375" t="s">
        <v>951</v>
      </c>
      <c r="E1375" t="s">
        <v>194</v>
      </c>
      <c r="F1375">
        <v>1</v>
      </c>
    </row>
    <row r="1376" spans="1:6" x14ac:dyDescent="0.45">
      <c r="A1376" t="s">
        <v>429</v>
      </c>
      <c r="B1376" t="s">
        <v>1076</v>
      </c>
      <c r="C1376" t="s">
        <v>193</v>
      </c>
      <c r="D1376" t="s">
        <v>951</v>
      </c>
      <c r="E1376" t="s">
        <v>194</v>
      </c>
      <c r="F1376">
        <v>1</v>
      </c>
    </row>
    <row r="1377" spans="1:6" x14ac:dyDescent="0.45">
      <c r="A1377" t="s">
        <v>429</v>
      </c>
      <c r="B1377" t="s">
        <v>1076</v>
      </c>
      <c r="C1377" t="s">
        <v>228</v>
      </c>
      <c r="D1377" t="s">
        <v>947</v>
      </c>
      <c r="E1377" t="s">
        <v>230</v>
      </c>
      <c r="F1377">
        <v>1</v>
      </c>
    </row>
    <row r="1378" spans="1:6" x14ac:dyDescent="0.45">
      <c r="A1378" t="s">
        <v>429</v>
      </c>
      <c r="B1378" t="s">
        <v>1076</v>
      </c>
      <c r="C1378" t="s">
        <v>228</v>
      </c>
      <c r="D1378" t="s">
        <v>949</v>
      </c>
      <c r="E1378" t="s">
        <v>230</v>
      </c>
      <c r="F1378">
        <v>6</v>
      </c>
    </row>
    <row r="1379" spans="1:6" x14ac:dyDescent="0.45">
      <c r="A1379" t="s">
        <v>429</v>
      </c>
      <c r="B1379" t="s">
        <v>1076</v>
      </c>
      <c r="C1379" t="s">
        <v>228</v>
      </c>
      <c r="D1379" t="s">
        <v>949</v>
      </c>
      <c r="E1379" t="s">
        <v>231</v>
      </c>
      <c r="F1379">
        <v>3</v>
      </c>
    </row>
    <row r="1380" spans="1:6" x14ac:dyDescent="0.45">
      <c r="A1380" t="s">
        <v>429</v>
      </c>
      <c r="B1380" t="s">
        <v>1076</v>
      </c>
      <c r="C1380" t="s">
        <v>228</v>
      </c>
      <c r="D1380" t="s">
        <v>949</v>
      </c>
      <c r="E1380" t="s">
        <v>232</v>
      </c>
      <c r="F1380">
        <v>1</v>
      </c>
    </row>
    <row r="1381" spans="1:6" x14ac:dyDescent="0.45">
      <c r="A1381" t="s">
        <v>429</v>
      </c>
      <c r="B1381" t="s">
        <v>1076</v>
      </c>
      <c r="C1381" t="s">
        <v>228</v>
      </c>
      <c r="D1381" t="s">
        <v>949</v>
      </c>
      <c r="E1381" t="s">
        <v>233</v>
      </c>
      <c r="F1381">
        <v>1</v>
      </c>
    </row>
    <row r="1382" spans="1:6" x14ac:dyDescent="0.45">
      <c r="A1382" t="s">
        <v>429</v>
      </c>
      <c r="B1382" t="s">
        <v>1076</v>
      </c>
      <c r="C1382" t="s">
        <v>228</v>
      </c>
      <c r="D1382" t="s">
        <v>951</v>
      </c>
      <c r="E1382" t="s">
        <v>230</v>
      </c>
      <c r="F1382">
        <v>2</v>
      </c>
    </row>
    <row r="1383" spans="1:6" x14ac:dyDescent="0.45">
      <c r="A1383" t="s">
        <v>429</v>
      </c>
      <c r="B1383" t="s">
        <v>1075</v>
      </c>
      <c r="C1383" t="s">
        <v>193</v>
      </c>
      <c r="D1383" t="s">
        <v>949</v>
      </c>
      <c r="E1383" t="s">
        <v>194</v>
      </c>
      <c r="F1383">
        <v>1</v>
      </c>
    </row>
    <row r="1384" spans="1:6" x14ac:dyDescent="0.45">
      <c r="A1384" t="s">
        <v>429</v>
      </c>
      <c r="B1384" t="s">
        <v>434</v>
      </c>
      <c r="C1384" t="s">
        <v>193</v>
      </c>
      <c r="D1384" t="s">
        <v>949</v>
      </c>
      <c r="E1384" t="s">
        <v>194</v>
      </c>
      <c r="F1384">
        <v>2</v>
      </c>
    </row>
    <row r="1385" spans="1:6" x14ac:dyDescent="0.45">
      <c r="A1385" t="s">
        <v>429</v>
      </c>
      <c r="B1385" t="s">
        <v>434</v>
      </c>
      <c r="C1385" t="s">
        <v>195</v>
      </c>
      <c r="D1385" t="s">
        <v>949</v>
      </c>
      <c r="E1385" t="s">
        <v>224</v>
      </c>
      <c r="F1385">
        <v>1</v>
      </c>
    </row>
    <row r="1386" spans="1:6" x14ac:dyDescent="0.45">
      <c r="A1386" t="s">
        <v>429</v>
      </c>
      <c r="B1386" t="s">
        <v>434</v>
      </c>
      <c r="C1386" t="s">
        <v>195</v>
      </c>
      <c r="D1386" t="s">
        <v>951</v>
      </c>
      <c r="E1386" t="s">
        <v>224</v>
      </c>
      <c r="F1386">
        <v>1</v>
      </c>
    </row>
    <row r="1387" spans="1:6" x14ac:dyDescent="0.45">
      <c r="A1387" t="s">
        <v>429</v>
      </c>
      <c r="B1387" t="s">
        <v>434</v>
      </c>
      <c r="C1387" t="s">
        <v>228</v>
      </c>
      <c r="D1387" t="s">
        <v>949</v>
      </c>
      <c r="E1387" t="s">
        <v>231</v>
      </c>
      <c r="F1387">
        <v>1</v>
      </c>
    </row>
    <row r="1388" spans="1:6" x14ac:dyDescent="0.45">
      <c r="A1388" t="s">
        <v>429</v>
      </c>
      <c r="B1388" t="s">
        <v>1074</v>
      </c>
      <c r="C1388" t="s">
        <v>193</v>
      </c>
      <c r="D1388" t="s">
        <v>949</v>
      </c>
      <c r="E1388" t="s">
        <v>194</v>
      </c>
      <c r="F1388">
        <v>2</v>
      </c>
    </row>
    <row r="1389" spans="1:6" x14ac:dyDescent="0.45">
      <c r="A1389" t="s">
        <v>429</v>
      </c>
      <c r="B1389" t="s">
        <v>1074</v>
      </c>
      <c r="C1389" t="s">
        <v>193</v>
      </c>
      <c r="D1389" t="s">
        <v>951</v>
      </c>
      <c r="E1389" t="s">
        <v>194</v>
      </c>
      <c r="F1389">
        <v>1</v>
      </c>
    </row>
    <row r="1390" spans="1:6" x14ac:dyDescent="0.45">
      <c r="A1390" t="s">
        <v>429</v>
      </c>
      <c r="B1390" t="s">
        <v>433</v>
      </c>
      <c r="C1390" t="s">
        <v>193</v>
      </c>
      <c r="D1390" t="s">
        <v>949</v>
      </c>
      <c r="E1390" t="s">
        <v>194</v>
      </c>
      <c r="F1390">
        <v>1</v>
      </c>
    </row>
    <row r="1391" spans="1:6" x14ac:dyDescent="0.45">
      <c r="A1391" t="s">
        <v>429</v>
      </c>
      <c r="B1391" t="s">
        <v>433</v>
      </c>
      <c r="C1391" t="s">
        <v>193</v>
      </c>
      <c r="D1391" t="s">
        <v>951</v>
      </c>
      <c r="E1391" t="s">
        <v>194</v>
      </c>
      <c r="F1391">
        <v>1</v>
      </c>
    </row>
    <row r="1392" spans="1:6" x14ac:dyDescent="0.45">
      <c r="A1392" t="s">
        <v>429</v>
      </c>
      <c r="B1392" t="s">
        <v>432</v>
      </c>
      <c r="C1392" t="s">
        <v>193</v>
      </c>
      <c r="D1392" t="s">
        <v>949</v>
      </c>
      <c r="E1392" t="s">
        <v>194</v>
      </c>
      <c r="F1392">
        <v>7</v>
      </c>
    </row>
    <row r="1393" spans="1:6" x14ac:dyDescent="0.45">
      <c r="A1393" t="s">
        <v>429</v>
      </c>
      <c r="B1393" t="s">
        <v>432</v>
      </c>
      <c r="C1393" t="s">
        <v>193</v>
      </c>
      <c r="D1393" t="s">
        <v>951</v>
      </c>
      <c r="E1393" t="s">
        <v>194</v>
      </c>
      <c r="F1393">
        <v>6</v>
      </c>
    </row>
    <row r="1394" spans="1:6" x14ac:dyDescent="0.45">
      <c r="A1394" t="s">
        <v>429</v>
      </c>
      <c r="B1394" t="s">
        <v>432</v>
      </c>
      <c r="C1394" t="s">
        <v>195</v>
      </c>
      <c r="D1394" t="s">
        <v>949</v>
      </c>
      <c r="E1394" t="s">
        <v>209</v>
      </c>
      <c r="F1394">
        <v>1</v>
      </c>
    </row>
    <row r="1395" spans="1:6" x14ac:dyDescent="0.45">
      <c r="A1395" t="s">
        <v>429</v>
      </c>
      <c r="B1395" t="s">
        <v>432</v>
      </c>
      <c r="C1395" t="s">
        <v>195</v>
      </c>
      <c r="D1395" t="s">
        <v>951</v>
      </c>
      <c r="E1395" t="s">
        <v>202</v>
      </c>
      <c r="F1395">
        <v>1</v>
      </c>
    </row>
    <row r="1396" spans="1:6" x14ac:dyDescent="0.45">
      <c r="A1396" t="s">
        <v>429</v>
      </c>
      <c r="B1396" t="s">
        <v>432</v>
      </c>
      <c r="C1396" t="s">
        <v>195</v>
      </c>
      <c r="D1396" t="s">
        <v>951</v>
      </c>
      <c r="E1396" t="s">
        <v>203</v>
      </c>
      <c r="F1396">
        <v>1</v>
      </c>
    </row>
    <row r="1397" spans="1:6" x14ac:dyDescent="0.45">
      <c r="A1397" t="s">
        <v>429</v>
      </c>
      <c r="B1397" t="s">
        <v>432</v>
      </c>
      <c r="C1397" t="s">
        <v>195</v>
      </c>
      <c r="D1397" t="s">
        <v>951</v>
      </c>
      <c r="E1397" t="s">
        <v>209</v>
      </c>
      <c r="F1397">
        <v>2</v>
      </c>
    </row>
    <row r="1398" spans="1:6" x14ac:dyDescent="0.45">
      <c r="A1398" t="s">
        <v>429</v>
      </c>
      <c r="B1398" t="s">
        <v>432</v>
      </c>
      <c r="C1398" t="s">
        <v>228</v>
      </c>
      <c r="D1398" t="s">
        <v>949</v>
      </c>
      <c r="E1398" t="s">
        <v>231</v>
      </c>
      <c r="F1398">
        <v>1</v>
      </c>
    </row>
    <row r="1399" spans="1:6" x14ac:dyDescent="0.45">
      <c r="A1399" t="s">
        <v>429</v>
      </c>
      <c r="B1399" t="s">
        <v>432</v>
      </c>
      <c r="C1399" t="s">
        <v>228</v>
      </c>
      <c r="D1399" t="s">
        <v>951</v>
      </c>
      <c r="E1399" t="s">
        <v>231</v>
      </c>
      <c r="F1399">
        <v>2</v>
      </c>
    </row>
    <row r="1400" spans="1:6" x14ac:dyDescent="0.45">
      <c r="A1400" t="s">
        <v>429</v>
      </c>
      <c r="B1400" t="s">
        <v>431</v>
      </c>
      <c r="C1400" t="s">
        <v>195</v>
      </c>
      <c r="D1400" t="s">
        <v>949</v>
      </c>
      <c r="E1400" t="s">
        <v>197</v>
      </c>
      <c r="F1400">
        <v>1</v>
      </c>
    </row>
    <row r="1401" spans="1:6" x14ac:dyDescent="0.45">
      <c r="A1401" t="s">
        <v>429</v>
      </c>
      <c r="B1401" t="s">
        <v>431</v>
      </c>
      <c r="C1401" t="s">
        <v>195</v>
      </c>
      <c r="D1401" t="s">
        <v>949</v>
      </c>
      <c r="E1401" t="s">
        <v>199</v>
      </c>
      <c r="F1401">
        <v>1</v>
      </c>
    </row>
    <row r="1402" spans="1:6" x14ac:dyDescent="0.45">
      <c r="A1402" t="s">
        <v>429</v>
      </c>
      <c r="B1402" t="s">
        <v>431</v>
      </c>
      <c r="C1402" t="s">
        <v>195</v>
      </c>
      <c r="D1402" t="s">
        <v>949</v>
      </c>
      <c r="E1402" t="s">
        <v>201</v>
      </c>
      <c r="F1402">
        <v>1</v>
      </c>
    </row>
    <row r="1403" spans="1:6" x14ac:dyDescent="0.45">
      <c r="A1403" t="s">
        <v>429</v>
      </c>
      <c r="B1403" t="s">
        <v>431</v>
      </c>
      <c r="C1403" t="s">
        <v>195</v>
      </c>
      <c r="D1403" t="s">
        <v>949</v>
      </c>
      <c r="E1403" t="s">
        <v>205</v>
      </c>
      <c r="F1403">
        <v>1</v>
      </c>
    </row>
    <row r="1404" spans="1:6" x14ac:dyDescent="0.45">
      <c r="A1404" t="s">
        <v>429</v>
      </c>
      <c r="B1404" t="s">
        <v>431</v>
      </c>
      <c r="C1404" t="s">
        <v>195</v>
      </c>
      <c r="D1404" t="s">
        <v>949</v>
      </c>
      <c r="E1404" t="s">
        <v>224</v>
      </c>
      <c r="F1404">
        <v>1</v>
      </c>
    </row>
    <row r="1405" spans="1:6" x14ac:dyDescent="0.45">
      <c r="A1405" t="s">
        <v>429</v>
      </c>
      <c r="B1405" t="s">
        <v>431</v>
      </c>
      <c r="C1405" t="s">
        <v>195</v>
      </c>
      <c r="D1405" t="s">
        <v>949</v>
      </c>
      <c r="E1405" t="s">
        <v>225</v>
      </c>
      <c r="F1405">
        <v>1</v>
      </c>
    </row>
    <row r="1406" spans="1:6" x14ac:dyDescent="0.45">
      <c r="A1406" t="s">
        <v>429</v>
      </c>
      <c r="B1406" t="s">
        <v>431</v>
      </c>
      <c r="C1406" t="s">
        <v>195</v>
      </c>
      <c r="D1406" t="s">
        <v>949</v>
      </c>
      <c r="E1406" t="s">
        <v>226</v>
      </c>
      <c r="F1406">
        <v>1</v>
      </c>
    </row>
    <row r="1407" spans="1:6" x14ac:dyDescent="0.45">
      <c r="A1407" t="s">
        <v>429</v>
      </c>
      <c r="B1407" t="s">
        <v>431</v>
      </c>
      <c r="C1407" t="s">
        <v>228</v>
      </c>
      <c r="D1407" t="s">
        <v>949</v>
      </c>
      <c r="E1407" t="s">
        <v>230</v>
      </c>
      <c r="F1407">
        <v>1</v>
      </c>
    </row>
    <row r="1408" spans="1:6" x14ac:dyDescent="0.45">
      <c r="A1408" t="s">
        <v>429</v>
      </c>
      <c r="B1408" t="s">
        <v>431</v>
      </c>
      <c r="C1408" t="s">
        <v>228</v>
      </c>
      <c r="D1408" t="s">
        <v>949</v>
      </c>
      <c r="E1408" t="s">
        <v>231</v>
      </c>
      <c r="F1408">
        <v>1</v>
      </c>
    </row>
    <row r="1409" spans="1:6" x14ac:dyDescent="0.45">
      <c r="A1409" t="s">
        <v>429</v>
      </c>
      <c r="B1409" t="s">
        <v>1015</v>
      </c>
      <c r="C1409" t="s">
        <v>193</v>
      </c>
      <c r="D1409" t="s">
        <v>949</v>
      </c>
      <c r="E1409" t="s">
        <v>194</v>
      </c>
      <c r="F1409">
        <v>2</v>
      </c>
    </row>
    <row r="1410" spans="1:6" x14ac:dyDescent="0.45">
      <c r="A1410" t="s">
        <v>429</v>
      </c>
      <c r="B1410" t="s">
        <v>1015</v>
      </c>
      <c r="C1410" t="s">
        <v>195</v>
      </c>
      <c r="D1410" t="s">
        <v>951</v>
      </c>
      <c r="E1410" t="s">
        <v>202</v>
      </c>
      <c r="F1410">
        <v>1</v>
      </c>
    </row>
    <row r="1411" spans="1:6" x14ac:dyDescent="0.45">
      <c r="A1411" t="s">
        <v>429</v>
      </c>
      <c r="B1411" t="s">
        <v>1604</v>
      </c>
      <c r="C1411" t="s">
        <v>193</v>
      </c>
      <c r="D1411" t="s">
        <v>949</v>
      </c>
      <c r="E1411" t="s">
        <v>194</v>
      </c>
      <c r="F1411">
        <v>1</v>
      </c>
    </row>
    <row r="1412" spans="1:6" x14ac:dyDescent="0.45">
      <c r="A1412" t="s">
        <v>429</v>
      </c>
      <c r="B1412" t="s">
        <v>430</v>
      </c>
      <c r="C1412" t="s">
        <v>193</v>
      </c>
      <c r="D1412" t="s">
        <v>949</v>
      </c>
      <c r="E1412" t="s">
        <v>194</v>
      </c>
      <c r="F1412">
        <v>11</v>
      </c>
    </row>
    <row r="1413" spans="1:6" x14ac:dyDescent="0.45">
      <c r="A1413" t="s">
        <v>429</v>
      </c>
      <c r="B1413" t="s">
        <v>430</v>
      </c>
      <c r="C1413" t="s">
        <v>193</v>
      </c>
      <c r="D1413" t="s">
        <v>951</v>
      </c>
      <c r="E1413" t="s">
        <v>194</v>
      </c>
      <c r="F1413">
        <v>4</v>
      </c>
    </row>
    <row r="1414" spans="1:6" x14ac:dyDescent="0.45">
      <c r="A1414" t="s">
        <v>429</v>
      </c>
      <c r="B1414" t="s">
        <v>430</v>
      </c>
      <c r="C1414" t="s">
        <v>195</v>
      </c>
      <c r="D1414" t="s">
        <v>949</v>
      </c>
      <c r="E1414" t="s">
        <v>205</v>
      </c>
      <c r="F1414">
        <v>1</v>
      </c>
    </row>
    <row r="1415" spans="1:6" x14ac:dyDescent="0.45">
      <c r="A1415" t="s">
        <v>429</v>
      </c>
      <c r="B1415" t="s">
        <v>430</v>
      </c>
      <c r="C1415" t="s">
        <v>195</v>
      </c>
      <c r="D1415" t="s">
        <v>949</v>
      </c>
      <c r="E1415" t="s">
        <v>224</v>
      </c>
      <c r="F1415">
        <v>2</v>
      </c>
    </row>
    <row r="1416" spans="1:6" x14ac:dyDescent="0.45">
      <c r="A1416" t="s">
        <v>429</v>
      </c>
      <c r="B1416" t="s">
        <v>430</v>
      </c>
      <c r="C1416" t="s">
        <v>228</v>
      </c>
      <c r="D1416" t="s">
        <v>949</v>
      </c>
      <c r="E1416" t="s">
        <v>230</v>
      </c>
      <c r="F1416">
        <v>2</v>
      </c>
    </row>
    <row r="1417" spans="1:6" x14ac:dyDescent="0.45">
      <c r="A1417" t="s">
        <v>429</v>
      </c>
      <c r="B1417" t="s">
        <v>430</v>
      </c>
      <c r="C1417" t="s">
        <v>228</v>
      </c>
      <c r="D1417" t="s">
        <v>949</v>
      </c>
      <c r="E1417" t="s">
        <v>231</v>
      </c>
      <c r="F1417">
        <v>2</v>
      </c>
    </row>
    <row r="1418" spans="1:6" x14ac:dyDescent="0.45">
      <c r="A1418" t="s">
        <v>429</v>
      </c>
      <c r="B1418" t="s">
        <v>430</v>
      </c>
      <c r="C1418" t="s">
        <v>228</v>
      </c>
      <c r="D1418" t="s">
        <v>951</v>
      </c>
      <c r="E1418" t="s">
        <v>231</v>
      </c>
      <c r="F1418">
        <v>2</v>
      </c>
    </row>
    <row r="1419" spans="1:6" x14ac:dyDescent="0.45">
      <c r="A1419" t="s">
        <v>439</v>
      </c>
      <c r="B1419" t="s">
        <v>443</v>
      </c>
      <c r="C1419" t="s">
        <v>193</v>
      </c>
      <c r="D1419" t="s">
        <v>949</v>
      </c>
      <c r="E1419" t="s">
        <v>194</v>
      </c>
      <c r="F1419">
        <v>4</v>
      </c>
    </row>
    <row r="1420" spans="1:6" x14ac:dyDescent="0.45">
      <c r="A1420" t="s">
        <v>439</v>
      </c>
      <c r="B1420" t="s">
        <v>443</v>
      </c>
      <c r="C1420" t="s">
        <v>195</v>
      </c>
      <c r="D1420" t="s">
        <v>951</v>
      </c>
      <c r="E1420" t="s">
        <v>224</v>
      </c>
      <c r="F1420">
        <v>1</v>
      </c>
    </row>
    <row r="1421" spans="1:6" x14ac:dyDescent="0.45">
      <c r="A1421" t="s">
        <v>439</v>
      </c>
      <c r="B1421" t="s">
        <v>443</v>
      </c>
      <c r="C1421" t="s">
        <v>228</v>
      </c>
      <c r="D1421" t="s">
        <v>951</v>
      </c>
      <c r="E1421" t="s">
        <v>231</v>
      </c>
      <c r="F1421">
        <v>2</v>
      </c>
    </row>
    <row r="1422" spans="1:6" x14ac:dyDescent="0.45">
      <c r="A1422" t="s">
        <v>439</v>
      </c>
      <c r="B1422" t="s">
        <v>442</v>
      </c>
      <c r="C1422" t="s">
        <v>193</v>
      </c>
      <c r="D1422" t="s">
        <v>949</v>
      </c>
      <c r="E1422" t="s">
        <v>194</v>
      </c>
      <c r="F1422">
        <v>18</v>
      </c>
    </row>
    <row r="1423" spans="1:6" x14ac:dyDescent="0.45">
      <c r="A1423" t="s">
        <v>439</v>
      </c>
      <c r="B1423" t="s">
        <v>442</v>
      </c>
      <c r="C1423" t="s">
        <v>193</v>
      </c>
      <c r="D1423" t="s">
        <v>951</v>
      </c>
      <c r="E1423" t="s">
        <v>194</v>
      </c>
      <c r="F1423">
        <v>4</v>
      </c>
    </row>
    <row r="1424" spans="1:6" x14ac:dyDescent="0.45">
      <c r="A1424" t="s">
        <v>439</v>
      </c>
      <c r="B1424" t="s">
        <v>442</v>
      </c>
      <c r="C1424" t="s">
        <v>195</v>
      </c>
      <c r="D1424" t="s">
        <v>949</v>
      </c>
      <c r="E1424" t="s">
        <v>197</v>
      </c>
      <c r="F1424">
        <v>1</v>
      </c>
    </row>
    <row r="1425" spans="1:6" x14ac:dyDescent="0.45">
      <c r="A1425" t="s">
        <v>439</v>
      </c>
      <c r="B1425" t="s">
        <v>442</v>
      </c>
      <c r="C1425" t="s">
        <v>195</v>
      </c>
      <c r="D1425" t="s">
        <v>949</v>
      </c>
      <c r="E1425" t="s">
        <v>205</v>
      </c>
      <c r="F1425">
        <v>1</v>
      </c>
    </row>
    <row r="1426" spans="1:6" x14ac:dyDescent="0.45">
      <c r="A1426" t="s">
        <v>439</v>
      </c>
      <c r="B1426" t="s">
        <v>442</v>
      </c>
      <c r="C1426" t="s">
        <v>228</v>
      </c>
      <c r="D1426" t="s">
        <v>949</v>
      </c>
      <c r="E1426" t="s">
        <v>230</v>
      </c>
      <c r="F1426">
        <v>2</v>
      </c>
    </row>
    <row r="1427" spans="1:6" x14ac:dyDescent="0.45">
      <c r="A1427" t="s">
        <v>439</v>
      </c>
      <c r="B1427" t="s">
        <v>442</v>
      </c>
      <c r="C1427" t="s">
        <v>228</v>
      </c>
      <c r="D1427" t="s">
        <v>949</v>
      </c>
      <c r="E1427" t="s">
        <v>231</v>
      </c>
      <c r="F1427">
        <v>2</v>
      </c>
    </row>
    <row r="1428" spans="1:6" x14ac:dyDescent="0.45">
      <c r="A1428" t="s">
        <v>439</v>
      </c>
      <c r="B1428" t="s">
        <v>1080</v>
      </c>
      <c r="C1428" t="s">
        <v>193</v>
      </c>
      <c r="D1428" t="s">
        <v>949</v>
      </c>
      <c r="E1428" t="s">
        <v>194</v>
      </c>
      <c r="F1428">
        <v>3</v>
      </c>
    </row>
    <row r="1429" spans="1:6" x14ac:dyDescent="0.45">
      <c r="A1429" t="s">
        <v>439</v>
      </c>
      <c r="B1429" t="s">
        <v>441</v>
      </c>
      <c r="C1429" t="s">
        <v>228</v>
      </c>
      <c r="D1429" t="s">
        <v>949</v>
      </c>
      <c r="E1429" t="s">
        <v>231</v>
      </c>
      <c r="F1429">
        <v>3</v>
      </c>
    </row>
    <row r="1430" spans="1:6" x14ac:dyDescent="0.45">
      <c r="A1430" t="s">
        <v>439</v>
      </c>
      <c r="B1430" t="s">
        <v>1079</v>
      </c>
      <c r="C1430" t="s">
        <v>193</v>
      </c>
      <c r="D1430" t="s">
        <v>949</v>
      </c>
      <c r="E1430" t="s">
        <v>194</v>
      </c>
      <c r="F1430">
        <v>2</v>
      </c>
    </row>
    <row r="1431" spans="1:6" x14ac:dyDescent="0.45">
      <c r="A1431" t="s">
        <v>439</v>
      </c>
      <c r="B1431" t="s">
        <v>1079</v>
      </c>
      <c r="C1431" t="s">
        <v>195</v>
      </c>
      <c r="D1431" t="s">
        <v>949</v>
      </c>
      <c r="E1431" t="s">
        <v>210</v>
      </c>
      <c r="F1431">
        <v>1</v>
      </c>
    </row>
    <row r="1432" spans="1:6" x14ac:dyDescent="0.45">
      <c r="A1432" t="s">
        <v>439</v>
      </c>
      <c r="B1432" t="s">
        <v>1079</v>
      </c>
      <c r="C1432" t="s">
        <v>228</v>
      </c>
      <c r="D1432" t="s">
        <v>949</v>
      </c>
      <c r="E1432" t="s">
        <v>230</v>
      </c>
      <c r="F1432">
        <v>1</v>
      </c>
    </row>
    <row r="1433" spans="1:6" x14ac:dyDescent="0.45">
      <c r="A1433" t="s">
        <v>439</v>
      </c>
      <c r="B1433" t="s">
        <v>1079</v>
      </c>
      <c r="C1433" t="s">
        <v>228</v>
      </c>
      <c r="D1433" t="s">
        <v>949</v>
      </c>
      <c r="E1433" t="s">
        <v>231</v>
      </c>
      <c r="F1433">
        <v>2</v>
      </c>
    </row>
    <row r="1434" spans="1:6" x14ac:dyDescent="0.45">
      <c r="A1434" t="s">
        <v>439</v>
      </c>
      <c r="B1434" t="s">
        <v>1079</v>
      </c>
      <c r="C1434" t="s">
        <v>228</v>
      </c>
      <c r="D1434" t="s">
        <v>951</v>
      </c>
      <c r="E1434" t="s">
        <v>231</v>
      </c>
      <c r="F1434">
        <v>1</v>
      </c>
    </row>
    <row r="1435" spans="1:6" x14ac:dyDescent="0.45">
      <c r="A1435" t="s">
        <v>439</v>
      </c>
      <c r="B1435" t="s">
        <v>440</v>
      </c>
      <c r="C1435" t="s">
        <v>193</v>
      </c>
      <c r="D1435" t="s">
        <v>949</v>
      </c>
      <c r="E1435" t="s">
        <v>194</v>
      </c>
      <c r="F1435">
        <v>3</v>
      </c>
    </row>
    <row r="1436" spans="1:6" x14ac:dyDescent="0.45">
      <c r="A1436" t="s">
        <v>439</v>
      </c>
      <c r="B1436" t="s">
        <v>1078</v>
      </c>
      <c r="C1436" t="s">
        <v>193</v>
      </c>
      <c r="D1436" t="s">
        <v>949</v>
      </c>
      <c r="E1436" t="s">
        <v>194</v>
      </c>
      <c r="F1436">
        <v>2</v>
      </c>
    </row>
    <row r="1437" spans="1:6" x14ac:dyDescent="0.45">
      <c r="A1437" t="s">
        <v>439</v>
      </c>
      <c r="B1437" t="s">
        <v>1078</v>
      </c>
      <c r="C1437" t="s">
        <v>228</v>
      </c>
      <c r="D1437" t="s">
        <v>949</v>
      </c>
      <c r="E1437" t="s">
        <v>231</v>
      </c>
      <c r="F1437">
        <v>1</v>
      </c>
    </row>
    <row r="1438" spans="1:6" x14ac:dyDescent="0.45">
      <c r="A1438" t="s">
        <v>439</v>
      </c>
      <c r="B1438" t="s">
        <v>1605</v>
      </c>
      <c r="C1438" t="s">
        <v>193</v>
      </c>
      <c r="D1438" t="s">
        <v>949</v>
      </c>
      <c r="E1438" t="s">
        <v>194</v>
      </c>
      <c r="F1438">
        <v>1</v>
      </c>
    </row>
    <row r="1439" spans="1:6" x14ac:dyDescent="0.45">
      <c r="A1439" t="s">
        <v>439</v>
      </c>
      <c r="B1439" t="s">
        <v>1605</v>
      </c>
      <c r="C1439" t="s">
        <v>193</v>
      </c>
      <c r="D1439" t="s">
        <v>951</v>
      </c>
      <c r="E1439" t="s">
        <v>194</v>
      </c>
      <c r="F1439">
        <v>1</v>
      </c>
    </row>
    <row r="1440" spans="1:6" x14ac:dyDescent="0.45">
      <c r="A1440" t="s">
        <v>945</v>
      </c>
      <c r="B1440" t="s">
        <v>1086</v>
      </c>
      <c r="C1440" t="s">
        <v>195</v>
      </c>
      <c r="D1440" t="s">
        <v>949</v>
      </c>
      <c r="E1440" t="s">
        <v>197</v>
      </c>
      <c r="F1440">
        <v>1</v>
      </c>
    </row>
    <row r="1441" spans="1:6" x14ac:dyDescent="0.45">
      <c r="A1441" t="s">
        <v>945</v>
      </c>
      <c r="B1441" t="s">
        <v>1085</v>
      </c>
      <c r="C1441" t="s">
        <v>193</v>
      </c>
      <c r="D1441" t="s">
        <v>949</v>
      </c>
      <c r="E1441" t="s">
        <v>194</v>
      </c>
      <c r="F1441">
        <v>2</v>
      </c>
    </row>
    <row r="1442" spans="1:6" x14ac:dyDescent="0.45">
      <c r="A1442" t="s">
        <v>945</v>
      </c>
      <c r="B1442" t="s">
        <v>1085</v>
      </c>
      <c r="C1442" t="s">
        <v>195</v>
      </c>
      <c r="D1442" t="s">
        <v>951</v>
      </c>
      <c r="E1442" t="s">
        <v>202</v>
      </c>
      <c r="F1442">
        <v>1</v>
      </c>
    </row>
    <row r="1443" spans="1:6" x14ac:dyDescent="0.45">
      <c r="A1443" t="s">
        <v>945</v>
      </c>
      <c r="B1443" t="s">
        <v>1606</v>
      </c>
      <c r="C1443" t="s">
        <v>193</v>
      </c>
      <c r="D1443" t="s">
        <v>949</v>
      </c>
      <c r="E1443" t="s">
        <v>194</v>
      </c>
      <c r="F1443">
        <v>1</v>
      </c>
    </row>
    <row r="1444" spans="1:6" x14ac:dyDescent="0.45">
      <c r="A1444" t="s">
        <v>945</v>
      </c>
      <c r="B1444" t="s">
        <v>1607</v>
      </c>
      <c r="C1444" t="s">
        <v>193</v>
      </c>
      <c r="D1444" t="s">
        <v>949</v>
      </c>
      <c r="E1444" t="s">
        <v>194</v>
      </c>
      <c r="F1444">
        <v>1</v>
      </c>
    </row>
    <row r="1445" spans="1:6" x14ac:dyDescent="0.45">
      <c r="A1445" t="s">
        <v>945</v>
      </c>
      <c r="B1445" t="s">
        <v>1608</v>
      </c>
      <c r="C1445" t="s">
        <v>228</v>
      </c>
      <c r="D1445" t="s">
        <v>949</v>
      </c>
      <c r="E1445" t="s">
        <v>231</v>
      </c>
      <c r="F1445">
        <v>2</v>
      </c>
    </row>
    <row r="1446" spans="1:6" x14ac:dyDescent="0.45">
      <c r="A1446" t="s">
        <v>945</v>
      </c>
      <c r="B1446" t="s">
        <v>1608</v>
      </c>
      <c r="C1446" t="s">
        <v>228</v>
      </c>
      <c r="D1446" t="s">
        <v>951</v>
      </c>
      <c r="E1446" t="s">
        <v>230</v>
      </c>
      <c r="F1446">
        <v>1</v>
      </c>
    </row>
    <row r="1447" spans="1:6" x14ac:dyDescent="0.45">
      <c r="A1447" t="s">
        <v>945</v>
      </c>
      <c r="B1447" t="s">
        <v>1609</v>
      </c>
      <c r="C1447" t="s">
        <v>195</v>
      </c>
      <c r="D1447" t="s">
        <v>949</v>
      </c>
      <c r="E1447" t="s">
        <v>205</v>
      </c>
      <c r="F1447">
        <v>1</v>
      </c>
    </row>
    <row r="1448" spans="1:6" x14ac:dyDescent="0.45">
      <c r="A1448" t="s">
        <v>945</v>
      </c>
      <c r="B1448" t="s">
        <v>1084</v>
      </c>
      <c r="C1448" t="s">
        <v>193</v>
      </c>
      <c r="D1448" t="s">
        <v>949</v>
      </c>
      <c r="E1448" t="s">
        <v>194</v>
      </c>
      <c r="F1448">
        <v>1</v>
      </c>
    </row>
    <row r="1449" spans="1:6" x14ac:dyDescent="0.45">
      <c r="A1449" t="s">
        <v>945</v>
      </c>
      <c r="B1449" t="s">
        <v>1138</v>
      </c>
      <c r="C1449" t="s">
        <v>193</v>
      </c>
      <c r="D1449" t="s">
        <v>951</v>
      </c>
      <c r="E1449" t="s">
        <v>194</v>
      </c>
      <c r="F1449">
        <v>1</v>
      </c>
    </row>
    <row r="1450" spans="1:6" x14ac:dyDescent="0.45">
      <c r="A1450" t="s">
        <v>945</v>
      </c>
      <c r="B1450" t="s">
        <v>1610</v>
      </c>
      <c r="C1450" t="s">
        <v>193</v>
      </c>
      <c r="D1450" t="s">
        <v>951</v>
      </c>
      <c r="E1450" t="s">
        <v>194</v>
      </c>
      <c r="F1450">
        <v>1</v>
      </c>
    </row>
    <row r="1451" spans="1:6" x14ac:dyDescent="0.45">
      <c r="A1451" t="s">
        <v>945</v>
      </c>
      <c r="B1451" t="s">
        <v>1083</v>
      </c>
      <c r="C1451" t="s">
        <v>193</v>
      </c>
      <c r="D1451" t="s">
        <v>949</v>
      </c>
      <c r="E1451" t="s">
        <v>194</v>
      </c>
      <c r="F1451">
        <v>1</v>
      </c>
    </row>
    <row r="1452" spans="1:6" x14ac:dyDescent="0.45">
      <c r="A1452" t="s">
        <v>945</v>
      </c>
      <c r="B1452" t="s">
        <v>1082</v>
      </c>
      <c r="C1452" t="s">
        <v>193</v>
      </c>
      <c r="D1452" t="s">
        <v>947</v>
      </c>
      <c r="E1452" t="s">
        <v>194</v>
      </c>
      <c r="F1452">
        <v>1</v>
      </c>
    </row>
    <row r="1453" spans="1:6" x14ac:dyDescent="0.45">
      <c r="A1453" t="s">
        <v>945</v>
      </c>
      <c r="B1453" t="s">
        <v>1082</v>
      </c>
      <c r="C1453" t="s">
        <v>193</v>
      </c>
      <c r="D1453" t="s">
        <v>949</v>
      </c>
      <c r="E1453" t="s">
        <v>194</v>
      </c>
      <c r="F1453">
        <v>7</v>
      </c>
    </row>
    <row r="1454" spans="1:6" x14ac:dyDescent="0.45">
      <c r="A1454" t="s">
        <v>945</v>
      </c>
      <c r="B1454" t="s">
        <v>1611</v>
      </c>
      <c r="C1454" t="s">
        <v>193</v>
      </c>
      <c r="D1454" t="s">
        <v>949</v>
      </c>
      <c r="E1454" t="s">
        <v>194</v>
      </c>
      <c r="F1454">
        <v>1</v>
      </c>
    </row>
    <row r="1455" spans="1:6" x14ac:dyDescent="0.45">
      <c r="A1455" t="s">
        <v>945</v>
      </c>
      <c r="B1455" t="s">
        <v>1081</v>
      </c>
      <c r="C1455" t="s">
        <v>195</v>
      </c>
      <c r="D1455" t="s">
        <v>949</v>
      </c>
      <c r="E1455" t="s">
        <v>197</v>
      </c>
      <c r="F1455">
        <v>1</v>
      </c>
    </row>
    <row r="1456" spans="1:6" x14ac:dyDescent="0.45">
      <c r="A1456" t="s">
        <v>945</v>
      </c>
      <c r="B1456" t="s">
        <v>1081</v>
      </c>
      <c r="C1456" t="s">
        <v>195</v>
      </c>
      <c r="D1456" t="s">
        <v>949</v>
      </c>
      <c r="E1456" t="s">
        <v>227</v>
      </c>
      <c r="F1456">
        <v>1</v>
      </c>
    </row>
    <row r="1457" spans="1:6" x14ac:dyDescent="0.45">
      <c r="A1457" t="s">
        <v>945</v>
      </c>
      <c r="B1457" t="s">
        <v>1081</v>
      </c>
      <c r="C1457" t="s">
        <v>195</v>
      </c>
      <c r="D1457" t="s">
        <v>951</v>
      </c>
      <c r="E1457" t="s">
        <v>227</v>
      </c>
      <c r="F1457">
        <v>1</v>
      </c>
    </row>
    <row r="1458" spans="1:6" x14ac:dyDescent="0.45">
      <c r="A1458" t="s">
        <v>444</v>
      </c>
      <c r="B1458" t="s">
        <v>567</v>
      </c>
      <c r="C1458" t="s">
        <v>193</v>
      </c>
      <c r="D1458" t="s">
        <v>949</v>
      </c>
      <c r="E1458" t="s">
        <v>194</v>
      </c>
      <c r="F1458">
        <v>3</v>
      </c>
    </row>
    <row r="1459" spans="1:6" x14ac:dyDescent="0.45">
      <c r="A1459" t="s">
        <v>444</v>
      </c>
      <c r="B1459" t="s">
        <v>567</v>
      </c>
      <c r="C1459" t="s">
        <v>195</v>
      </c>
      <c r="D1459" t="s">
        <v>949</v>
      </c>
      <c r="E1459" t="s">
        <v>197</v>
      </c>
      <c r="F1459">
        <v>1</v>
      </c>
    </row>
    <row r="1460" spans="1:6" x14ac:dyDescent="0.45">
      <c r="A1460" t="s">
        <v>444</v>
      </c>
      <c r="B1460" t="s">
        <v>567</v>
      </c>
      <c r="C1460" t="s">
        <v>195</v>
      </c>
      <c r="D1460" t="s">
        <v>949</v>
      </c>
      <c r="E1460" t="s">
        <v>201</v>
      </c>
      <c r="F1460">
        <v>1</v>
      </c>
    </row>
    <row r="1461" spans="1:6" x14ac:dyDescent="0.45">
      <c r="A1461" t="s">
        <v>444</v>
      </c>
      <c r="B1461" t="s">
        <v>567</v>
      </c>
      <c r="C1461" t="s">
        <v>195</v>
      </c>
      <c r="D1461" t="s">
        <v>949</v>
      </c>
      <c r="E1461" t="s">
        <v>202</v>
      </c>
      <c r="F1461">
        <v>1</v>
      </c>
    </row>
    <row r="1462" spans="1:6" x14ac:dyDescent="0.45">
      <c r="A1462" t="s">
        <v>444</v>
      </c>
      <c r="B1462" t="s">
        <v>567</v>
      </c>
      <c r="C1462" t="s">
        <v>195</v>
      </c>
      <c r="D1462" t="s">
        <v>949</v>
      </c>
      <c r="E1462" t="s">
        <v>203</v>
      </c>
      <c r="F1462">
        <v>1</v>
      </c>
    </row>
    <row r="1463" spans="1:6" x14ac:dyDescent="0.45">
      <c r="A1463" t="s">
        <v>444</v>
      </c>
      <c r="B1463" t="s">
        <v>567</v>
      </c>
      <c r="C1463" t="s">
        <v>195</v>
      </c>
      <c r="D1463" t="s">
        <v>949</v>
      </c>
      <c r="E1463" t="s">
        <v>205</v>
      </c>
      <c r="F1463">
        <v>1</v>
      </c>
    </row>
    <row r="1464" spans="1:6" x14ac:dyDescent="0.45">
      <c r="A1464" t="s">
        <v>444</v>
      </c>
      <c r="B1464" t="s">
        <v>567</v>
      </c>
      <c r="C1464" t="s">
        <v>195</v>
      </c>
      <c r="D1464" t="s">
        <v>949</v>
      </c>
      <c r="E1464" t="s">
        <v>208</v>
      </c>
      <c r="F1464">
        <v>1</v>
      </c>
    </row>
    <row r="1465" spans="1:6" x14ac:dyDescent="0.45">
      <c r="A1465" t="s">
        <v>444</v>
      </c>
      <c r="B1465" t="s">
        <v>567</v>
      </c>
      <c r="C1465" t="s">
        <v>195</v>
      </c>
      <c r="D1465" t="s">
        <v>949</v>
      </c>
      <c r="E1465" t="s">
        <v>219</v>
      </c>
      <c r="F1465">
        <v>1</v>
      </c>
    </row>
    <row r="1466" spans="1:6" x14ac:dyDescent="0.45">
      <c r="A1466" t="s">
        <v>444</v>
      </c>
      <c r="B1466" t="s">
        <v>567</v>
      </c>
      <c r="C1466" t="s">
        <v>228</v>
      </c>
      <c r="D1466" t="s">
        <v>949</v>
      </c>
      <c r="E1466" t="s">
        <v>230</v>
      </c>
      <c r="F1466">
        <v>1</v>
      </c>
    </row>
    <row r="1467" spans="1:6" x14ac:dyDescent="0.45">
      <c r="A1467" t="s">
        <v>444</v>
      </c>
      <c r="B1467" t="s">
        <v>567</v>
      </c>
      <c r="C1467" t="s">
        <v>228</v>
      </c>
      <c r="D1467" t="s">
        <v>949</v>
      </c>
      <c r="E1467" t="s">
        <v>231</v>
      </c>
      <c r="F1467">
        <v>2</v>
      </c>
    </row>
    <row r="1468" spans="1:6" x14ac:dyDescent="0.45">
      <c r="A1468" t="s">
        <v>444</v>
      </c>
      <c r="B1468" t="s">
        <v>1612</v>
      </c>
      <c r="C1468" t="s">
        <v>193</v>
      </c>
      <c r="D1468" t="s">
        <v>951</v>
      </c>
      <c r="E1468" t="s">
        <v>194</v>
      </c>
      <c r="F1468">
        <v>1</v>
      </c>
    </row>
    <row r="1469" spans="1:6" x14ac:dyDescent="0.45">
      <c r="A1469" t="s">
        <v>444</v>
      </c>
      <c r="B1469" t="s">
        <v>1612</v>
      </c>
      <c r="C1469" t="s">
        <v>195</v>
      </c>
      <c r="D1469" t="s">
        <v>951</v>
      </c>
      <c r="E1469" t="s">
        <v>213</v>
      </c>
      <c r="F1469">
        <v>1</v>
      </c>
    </row>
    <row r="1470" spans="1:6" x14ac:dyDescent="0.45">
      <c r="A1470" t="s">
        <v>444</v>
      </c>
      <c r="B1470" t="s">
        <v>1612</v>
      </c>
      <c r="C1470" t="s">
        <v>195</v>
      </c>
      <c r="D1470" t="s">
        <v>951</v>
      </c>
      <c r="E1470" t="s">
        <v>224</v>
      </c>
      <c r="F1470">
        <v>1</v>
      </c>
    </row>
    <row r="1471" spans="1:6" x14ac:dyDescent="0.45">
      <c r="A1471" t="s">
        <v>444</v>
      </c>
      <c r="B1471" t="s">
        <v>1613</v>
      </c>
      <c r="C1471" t="s">
        <v>228</v>
      </c>
      <c r="D1471" t="s">
        <v>951</v>
      </c>
      <c r="E1471" t="s">
        <v>231</v>
      </c>
      <c r="F1471">
        <v>1</v>
      </c>
    </row>
    <row r="1472" spans="1:6" x14ac:dyDescent="0.45">
      <c r="A1472" t="s">
        <v>444</v>
      </c>
      <c r="B1472" t="s">
        <v>1614</v>
      </c>
      <c r="C1472" t="s">
        <v>195</v>
      </c>
      <c r="D1472" t="s">
        <v>949</v>
      </c>
      <c r="E1472" t="s">
        <v>200</v>
      </c>
      <c r="F1472">
        <v>1</v>
      </c>
    </row>
    <row r="1473" spans="1:6" x14ac:dyDescent="0.45">
      <c r="A1473" t="s">
        <v>444</v>
      </c>
      <c r="B1473" t="s">
        <v>1614</v>
      </c>
      <c r="C1473" t="s">
        <v>195</v>
      </c>
      <c r="D1473" t="s">
        <v>949</v>
      </c>
      <c r="E1473" t="s">
        <v>201</v>
      </c>
      <c r="F1473">
        <v>1</v>
      </c>
    </row>
    <row r="1474" spans="1:6" x14ac:dyDescent="0.45">
      <c r="A1474" t="s">
        <v>444</v>
      </c>
      <c r="B1474" t="s">
        <v>566</v>
      </c>
      <c r="C1474" t="s">
        <v>195</v>
      </c>
      <c r="D1474" t="s">
        <v>949</v>
      </c>
      <c r="E1474" t="s">
        <v>224</v>
      </c>
      <c r="F1474">
        <v>1</v>
      </c>
    </row>
    <row r="1475" spans="1:6" x14ac:dyDescent="0.45">
      <c r="A1475" t="s">
        <v>444</v>
      </c>
      <c r="B1475" t="s">
        <v>566</v>
      </c>
      <c r="C1475" t="s">
        <v>195</v>
      </c>
      <c r="D1475" t="s">
        <v>951</v>
      </c>
      <c r="E1475" t="s">
        <v>224</v>
      </c>
      <c r="F1475">
        <v>1</v>
      </c>
    </row>
    <row r="1476" spans="1:6" x14ac:dyDescent="0.45">
      <c r="A1476" t="s">
        <v>444</v>
      </c>
      <c r="B1476" t="s">
        <v>566</v>
      </c>
      <c r="C1476" t="s">
        <v>228</v>
      </c>
      <c r="D1476" t="s">
        <v>951</v>
      </c>
      <c r="E1476" t="s">
        <v>231</v>
      </c>
      <c r="F1476">
        <v>1</v>
      </c>
    </row>
    <row r="1477" spans="1:6" x14ac:dyDescent="0.45">
      <c r="A1477" t="s">
        <v>444</v>
      </c>
      <c r="B1477" t="s">
        <v>1615</v>
      </c>
      <c r="C1477" t="s">
        <v>193</v>
      </c>
      <c r="D1477" t="s">
        <v>951</v>
      </c>
      <c r="E1477" t="s">
        <v>194</v>
      </c>
      <c r="F1477">
        <v>3</v>
      </c>
    </row>
    <row r="1478" spans="1:6" x14ac:dyDescent="0.45">
      <c r="A1478" t="s">
        <v>444</v>
      </c>
      <c r="B1478" t="s">
        <v>1615</v>
      </c>
      <c r="C1478" t="s">
        <v>195</v>
      </c>
      <c r="D1478" t="s">
        <v>951</v>
      </c>
      <c r="E1478" t="s">
        <v>224</v>
      </c>
      <c r="F1478">
        <v>1</v>
      </c>
    </row>
    <row r="1479" spans="1:6" x14ac:dyDescent="0.45">
      <c r="A1479" t="s">
        <v>444</v>
      </c>
      <c r="B1479" t="s">
        <v>565</v>
      </c>
      <c r="C1479" t="s">
        <v>195</v>
      </c>
      <c r="D1479" t="s">
        <v>949</v>
      </c>
      <c r="E1479" t="s">
        <v>206</v>
      </c>
      <c r="F1479">
        <v>4</v>
      </c>
    </row>
    <row r="1480" spans="1:6" x14ac:dyDescent="0.45">
      <c r="A1480" t="s">
        <v>444</v>
      </c>
      <c r="B1480" t="s">
        <v>565</v>
      </c>
      <c r="C1480" t="s">
        <v>195</v>
      </c>
      <c r="D1480" t="s">
        <v>949</v>
      </c>
      <c r="E1480" t="s">
        <v>224</v>
      </c>
      <c r="F1480">
        <v>1</v>
      </c>
    </row>
    <row r="1481" spans="1:6" x14ac:dyDescent="0.45">
      <c r="A1481" t="s">
        <v>444</v>
      </c>
      <c r="B1481" t="s">
        <v>565</v>
      </c>
      <c r="C1481" t="s">
        <v>195</v>
      </c>
      <c r="D1481" t="s">
        <v>949</v>
      </c>
      <c r="E1481" t="s">
        <v>226</v>
      </c>
      <c r="F1481">
        <v>1</v>
      </c>
    </row>
    <row r="1482" spans="1:6" x14ac:dyDescent="0.45">
      <c r="A1482" t="s">
        <v>444</v>
      </c>
      <c r="B1482" t="s">
        <v>565</v>
      </c>
      <c r="C1482" t="s">
        <v>195</v>
      </c>
      <c r="D1482" t="s">
        <v>951</v>
      </c>
      <c r="E1482" t="s">
        <v>200</v>
      </c>
      <c r="F1482">
        <v>1</v>
      </c>
    </row>
    <row r="1483" spans="1:6" x14ac:dyDescent="0.45">
      <c r="A1483" t="s">
        <v>444</v>
      </c>
      <c r="B1483" t="s">
        <v>1616</v>
      </c>
      <c r="C1483" t="s">
        <v>228</v>
      </c>
      <c r="D1483" t="s">
        <v>951</v>
      </c>
      <c r="E1483" t="s">
        <v>230</v>
      </c>
      <c r="F1483">
        <v>1</v>
      </c>
    </row>
    <row r="1484" spans="1:6" x14ac:dyDescent="0.45">
      <c r="A1484" t="s">
        <v>444</v>
      </c>
      <c r="B1484" t="s">
        <v>1616</v>
      </c>
      <c r="C1484" t="s">
        <v>228</v>
      </c>
      <c r="D1484" t="s">
        <v>951</v>
      </c>
      <c r="E1484" t="s">
        <v>231</v>
      </c>
      <c r="F1484">
        <v>1</v>
      </c>
    </row>
    <row r="1485" spans="1:6" x14ac:dyDescent="0.45">
      <c r="A1485" t="s">
        <v>444</v>
      </c>
      <c r="B1485" t="s">
        <v>564</v>
      </c>
      <c r="C1485" t="s">
        <v>193</v>
      </c>
      <c r="D1485" t="s">
        <v>949</v>
      </c>
      <c r="E1485" t="s">
        <v>194</v>
      </c>
      <c r="F1485">
        <v>1</v>
      </c>
    </row>
    <row r="1486" spans="1:6" x14ac:dyDescent="0.45">
      <c r="A1486" t="s">
        <v>444</v>
      </c>
      <c r="B1486" t="s">
        <v>564</v>
      </c>
      <c r="C1486" t="s">
        <v>195</v>
      </c>
      <c r="D1486" t="s">
        <v>949</v>
      </c>
      <c r="E1486" t="s">
        <v>198</v>
      </c>
      <c r="F1486">
        <v>2</v>
      </c>
    </row>
    <row r="1487" spans="1:6" x14ac:dyDescent="0.45">
      <c r="A1487" t="s">
        <v>444</v>
      </c>
      <c r="B1487" t="s">
        <v>564</v>
      </c>
      <c r="C1487" t="s">
        <v>195</v>
      </c>
      <c r="D1487" t="s">
        <v>951</v>
      </c>
      <c r="E1487" t="s">
        <v>203</v>
      </c>
      <c r="F1487">
        <v>1</v>
      </c>
    </row>
    <row r="1488" spans="1:6" x14ac:dyDescent="0.45">
      <c r="A1488" t="s">
        <v>444</v>
      </c>
      <c r="B1488" t="s">
        <v>564</v>
      </c>
      <c r="C1488" t="s">
        <v>228</v>
      </c>
      <c r="D1488" t="s">
        <v>949</v>
      </c>
      <c r="E1488" t="s">
        <v>230</v>
      </c>
      <c r="F1488">
        <v>1</v>
      </c>
    </row>
    <row r="1489" spans="1:6" x14ac:dyDescent="0.45">
      <c r="A1489" t="s">
        <v>444</v>
      </c>
      <c r="B1489" t="s">
        <v>563</v>
      </c>
      <c r="C1489" t="s">
        <v>193</v>
      </c>
      <c r="D1489" t="s">
        <v>951</v>
      </c>
      <c r="E1489" t="s">
        <v>194</v>
      </c>
      <c r="F1489">
        <v>1</v>
      </c>
    </row>
    <row r="1490" spans="1:6" x14ac:dyDescent="0.45">
      <c r="A1490" t="s">
        <v>444</v>
      </c>
      <c r="B1490" t="s">
        <v>1213</v>
      </c>
      <c r="C1490" t="s">
        <v>195</v>
      </c>
      <c r="D1490" t="s">
        <v>949</v>
      </c>
      <c r="E1490" t="s">
        <v>205</v>
      </c>
      <c r="F1490">
        <v>1</v>
      </c>
    </row>
    <row r="1491" spans="1:6" x14ac:dyDescent="0.45">
      <c r="A1491" t="s">
        <v>444</v>
      </c>
      <c r="B1491" t="s">
        <v>1213</v>
      </c>
      <c r="C1491" t="s">
        <v>195</v>
      </c>
      <c r="D1491" t="s">
        <v>951</v>
      </c>
      <c r="E1491" t="s">
        <v>200</v>
      </c>
      <c r="F1491">
        <v>1</v>
      </c>
    </row>
    <row r="1492" spans="1:6" x14ac:dyDescent="0.45">
      <c r="A1492" t="s">
        <v>444</v>
      </c>
      <c r="B1492" t="s">
        <v>1213</v>
      </c>
      <c r="C1492" t="s">
        <v>195</v>
      </c>
      <c r="D1492" t="s">
        <v>951</v>
      </c>
      <c r="E1492" t="s">
        <v>204</v>
      </c>
      <c r="F1492">
        <v>1</v>
      </c>
    </row>
    <row r="1493" spans="1:6" x14ac:dyDescent="0.45">
      <c r="A1493" t="s">
        <v>444</v>
      </c>
      <c r="B1493" t="s">
        <v>1213</v>
      </c>
      <c r="C1493" t="s">
        <v>195</v>
      </c>
      <c r="D1493" t="s">
        <v>951</v>
      </c>
      <c r="E1493" t="s">
        <v>224</v>
      </c>
      <c r="F1493">
        <v>1</v>
      </c>
    </row>
    <row r="1494" spans="1:6" x14ac:dyDescent="0.45">
      <c r="A1494" t="s">
        <v>444</v>
      </c>
      <c r="B1494" t="s">
        <v>1213</v>
      </c>
      <c r="C1494" t="s">
        <v>228</v>
      </c>
      <c r="D1494" t="s">
        <v>951</v>
      </c>
      <c r="E1494" t="s">
        <v>231</v>
      </c>
      <c r="F1494">
        <v>1</v>
      </c>
    </row>
    <row r="1495" spans="1:6" x14ac:dyDescent="0.45">
      <c r="A1495" t="s">
        <v>444</v>
      </c>
      <c r="B1495" t="s">
        <v>1212</v>
      </c>
      <c r="C1495" t="s">
        <v>195</v>
      </c>
      <c r="D1495" t="s">
        <v>949</v>
      </c>
      <c r="E1495" t="s">
        <v>205</v>
      </c>
      <c r="F1495">
        <v>1</v>
      </c>
    </row>
    <row r="1496" spans="1:6" x14ac:dyDescent="0.45">
      <c r="A1496" t="s">
        <v>444</v>
      </c>
      <c r="B1496" t="s">
        <v>1212</v>
      </c>
      <c r="C1496" t="s">
        <v>228</v>
      </c>
      <c r="D1496" t="s">
        <v>951</v>
      </c>
      <c r="E1496" t="s">
        <v>231</v>
      </c>
      <c r="F1496">
        <v>1</v>
      </c>
    </row>
    <row r="1497" spans="1:6" x14ac:dyDescent="0.45">
      <c r="A1497" t="s">
        <v>444</v>
      </c>
      <c r="B1497" t="s">
        <v>1617</v>
      </c>
      <c r="C1497" t="s">
        <v>195</v>
      </c>
      <c r="D1497" t="s">
        <v>949</v>
      </c>
      <c r="E1497" t="s">
        <v>201</v>
      </c>
      <c r="F1497">
        <v>1</v>
      </c>
    </row>
    <row r="1498" spans="1:6" x14ac:dyDescent="0.45">
      <c r="A1498" t="s">
        <v>444</v>
      </c>
      <c r="B1498" t="s">
        <v>1618</v>
      </c>
      <c r="C1498" t="s">
        <v>195</v>
      </c>
      <c r="D1498" t="s">
        <v>951</v>
      </c>
      <c r="E1498" t="s">
        <v>201</v>
      </c>
      <c r="F1498">
        <v>1</v>
      </c>
    </row>
    <row r="1499" spans="1:6" x14ac:dyDescent="0.45">
      <c r="A1499" t="s">
        <v>444</v>
      </c>
      <c r="B1499" t="s">
        <v>1619</v>
      </c>
      <c r="C1499" t="s">
        <v>195</v>
      </c>
      <c r="D1499" t="s">
        <v>951</v>
      </c>
      <c r="E1499" t="s">
        <v>224</v>
      </c>
      <c r="F1499">
        <v>1</v>
      </c>
    </row>
    <row r="1500" spans="1:6" x14ac:dyDescent="0.45">
      <c r="A1500" t="s">
        <v>444</v>
      </c>
      <c r="B1500" t="s">
        <v>1620</v>
      </c>
      <c r="C1500" t="s">
        <v>195</v>
      </c>
      <c r="D1500" t="s">
        <v>951</v>
      </c>
      <c r="E1500" t="s">
        <v>201</v>
      </c>
      <c r="F1500">
        <v>1</v>
      </c>
    </row>
    <row r="1501" spans="1:6" x14ac:dyDescent="0.45">
      <c r="A1501" t="s">
        <v>444</v>
      </c>
      <c r="B1501" t="s">
        <v>1620</v>
      </c>
      <c r="C1501" t="s">
        <v>195</v>
      </c>
      <c r="D1501" t="s">
        <v>951</v>
      </c>
      <c r="E1501" t="s">
        <v>204</v>
      </c>
      <c r="F1501">
        <v>1</v>
      </c>
    </row>
    <row r="1502" spans="1:6" x14ac:dyDescent="0.45">
      <c r="A1502" t="s">
        <v>444</v>
      </c>
      <c r="B1502" t="s">
        <v>1620</v>
      </c>
      <c r="C1502" t="s">
        <v>228</v>
      </c>
      <c r="D1502" t="s">
        <v>951</v>
      </c>
      <c r="E1502" t="s">
        <v>231</v>
      </c>
      <c r="F1502">
        <v>1</v>
      </c>
    </row>
    <row r="1503" spans="1:6" x14ac:dyDescent="0.45">
      <c r="A1503" t="s">
        <v>444</v>
      </c>
      <c r="B1503" t="s">
        <v>1211</v>
      </c>
      <c r="C1503" t="s">
        <v>228</v>
      </c>
      <c r="D1503" t="s">
        <v>951</v>
      </c>
      <c r="E1503" t="s">
        <v>231</v>
      </c>
      <c r="F1503">
        <v>1</v>
      </c>
    </row>
    <row r="1504" spans="1:6" x14ac:dyDescent="0.45">
      <c r="A1504" t="s">
        <v>444</v>
      </c>
      <c r="B1504" t="s">
        <v>1621</v>
      </c>
      <c r="C1504" t="s">
        <v>195</v>
      </c>
      <c r="D1504" t="s">
        <v>949</v>
      </c>
      <c r="E1504" t="s">
        <v>199</v>
      </c>
      <c r="F1504">
        <v>1</v>
      </c>
    </row>
    <row r="1505" spans="1:6" x14ac:dyDescent="0.45">
      <c r="A1505" t="s">
        <v>444</v>
      </c>
      <c r="B1505" t="s">
        <v>1621</v>
      </c>
      <c r="C1505" t="s">
        <v>195</v>
      </c>
      <c r="D1505" t="s">
        <v>949</v>
      </c>
      <c r="E1505" t="s">
        <v>209</v>
      </c>
      <c r="F1505">
        <v>1</v>
      </c>
    </row>
    <row r="1506" spans="1:6" x14ac:dyDescent="0.45">
      <c r="A1506" t="s">
        <v>444</v>
      </c>
      <c r="B1506" t="s">
        <v>1621</v>
      </c>
      <c r="C1506" t="s">
        <v>195</v>
      </c>
      <c r="D1506" t="s">
        <v>951</v>
      </c>
      <c r="E1506" t="s">
        <v>202</v>
      </c>
      <c r="F1506">
        <v>1</v>
      </c>
    </row>
    <row r="1507" spans="1:6" x14ac:dyDescent="0.45">
      <c r="A1507" t="s">
        <v>444</v>
      </c>
      <c r="B1507" t="s">
        <v>1621</v>
      </c>
      <c r="C1507" t="s">
        <v>195</v>
      </c>
      <c r="D1507" t="s">
        <v>951</v>
      </c>
      <c r="E1507" t="s">
        <v>224</v>
      </c>
      <c r="F1507">
        <v>1</v>
      </c>
    </row>
    <row r="1508" spans="1:6" x14ac:dyDescent="0.45">
      <c r="A1508" t="s">
        <v>444</v>
      </c>
      <c r="B1508" t="s">
        <v>562</v>
      </c>
      <c r="C1508" t="s">
        <v>193</v>
      </c>
      <c r="D1508" t="s">
        <v>951</v>
      </c>
      <c r="E1508" t="s">
        <v>194</v>
      </c>
      <c r="F1508">
        <v>1</v>
      </c>
    </row>
    <row r="1509" spans="1:6" x14ac:dyDescent="0.45">
      <c r="A1509" t="s">
        <v>444</v>
      </c>
      <c r="B1509" t="s">
        <v>562</v>
      </c>
      <c r="C1509" t="s">
        <v>195</v>
      </c>
      <c r="D1509" t="s">
        <v>949</v>
      </c>
      <c r="E1509" t="s">
        <v>205</v>
      </c>
      <c r="F1509">
        <v>1</v>
      </c>
    </row>
    <row r="1510" spans="1:6" x14ac:dyDescent="0.45">
      <c r="A1510" t="s">
        <v>444</v>
      </c>
      <c r="B1510" t="s">
        <v>562</v>
      </c>
      <c r="C1510" t="s">
        <v>195</v>
      </c>
      <c r="D1510" t="s">
        <v>951</v>
      </c>
      <c r="E1510" t="s">
        <v>202</v>
      </c>
      <c r="F1510">
        <v>2</v>
      </c>
    </row>
    <row r="1511" spans="1:6" x14ac:dyDescent="0.45">
      <c r="A1511" t="s">
        <v>444</v>
      </c>
      <c r="B1511" t="s">
        <v>561</v>
      </c>
      <c r="C1511" t="s">
        <v>195</v>
      </c>
      <c r="D1511" t="s">
        <v>949</v>
      </c>
      <c r="E1511" t="s">
        <v>210</v>
      </c>
      <c r="F1511">
        <v>1</v>
      </c>
    </row>
    <row r="1512" spans="1:6" x14ac:dyDescent="0.45">
      <c r="A1512" t="s">
        <v>444</v>
      </c>
      <c r="B1512" t="s">
        <v>1210</v>
      </c>
      <c r="C1512" t="s">
        <v>195</v>
      </c>
      <c r="D1512" t="s">
        <v>949</v>
      </c>
      <c r="E1512" t="s">
        <v>197</v>
      </c>
      <c r="F1512">
        <v>1</v>
      </c>
    </row>
    <row r="1513" spans="1:6" x14ac:dyDescent="0.45">
      <c r="A1513" t="s">
        <v>444</v>
      </c>
      <c r="B1513" t="s">
        <v>1210</v>
      </c>
      <c r="C1513" t="s">
        <v>195</v>
      </c>
      <c r="D1513" t="s">
        <v>951</v>
      </c>
      <c r="E1513" t="s">
        <v>197</v>
      </c>
      <c r="F1513">
        <v>1</v>
      </c>
    </row>
    <row r="1514" spans="1:6" x14ac:dyDescent="0.45">
      <c r="A1514" t="s">
        <v>444</v>
      </c>
      <c r="B1514" t="s">
        <v>1210</v>
      </c>
      <c r="C1514" t="s">
        <v>195</v>
      </c>
      <c r="D1514" t="s">
        <v>951</v>
      </c>
      <c r="E1514" t="s">
        <v>205</v>
      </c>
      <c r="F1514">
        <v>1</v>
      </c>
    </row>
    <row r="1515" spans="1:6" x14ac:dyDescent="0.45">
      <c r="A1515" t="s">
        <v>444</v>
      </c>
      <c r="B1515" t="s">
        <v>1210</v>
      </c>
      <c r="C1515" t="s">
        <v>195</v>
      </c>
      <c r="D1515" t="s">
        <v>951</v>
      </c>
      <c r="E1515" t="s">
        <v>224</v>
      </c>
      <c r="F1515">
        <v>2</v>
      </c>
    </row>
    <row r="1516" spans="1:6" x14ac:dyDescent="0.45">
      <c r="A1516" t="s">
        <v>444</v>
      </c>
      <c r="B1516" t="s">
        <v>560</v>
      </c>
      <c r="C1516" t="s">
        <v>195</v>
      </c>
      <c r="D1516" t="s">
        <v>949</v>
      </c>
      <c r="E1516" t="s">
        <v>197</v>
      </c>
      <c r="F1516">
        <v>1</v>
      </c>
    </row>
    <row r="1517" spans="1:6" x14ac:dyDescent="0.45">
      <c r="A1517" t="s">
        <v>444</v>
      </c>
      <c r="B1517" t="s">
        <v>560</v>
      </c>
      <c r="C1517" t="s">
        <v>228</v>
      </c>
      <c r="D1517" t="s">
        <v>951</v>
      </c>
      <c r="E1517" t="s">
        <v>231</v>
      </c>
      <c r="F1517">
        <v>1</v>
      </c>
    </row>
    <row r="1518" spans="1:6" x14ac:dyDescent="0.45">
      <c r="A1518" t="s">
        <v>444</v>
      </c>
      <c r="B1518" t="s">
        <v>1209</v>
      </c>
      <c r="C1518" t="s">
        <v>195</v>
      </c>
      <c r="D1518" t="s">
        <v>949</v>
      </c>
      <c r="E1518" t="s">
        <v>205</v>
      </c>
      <c r="F1518">
        <v>1</v>
      </c>
    </row>
    <row r="1519" spans="1:6" x14ac:dyDescent="0.45">
      <c r="A1519" t="s">
        <v>444</v>
      </c>
      <c r="B1519" t="s">
        <v>1209</v>
      </c>
      <c r="C1519" t="s">
        <v>195</v>
      </c>
      <c r="D1519" t="s">
        <v>951</v>
      </c>
      <c r="E1519" t="s">
        <v>201</v>
      </c>
      <c r="F1519">
        <v>1</v>
      </c>
    </row>
    <row r="1520" spans="1:6" x14ac:dyDescent="0.45">
      <c r="A1520" t="s">
        <v>444</v>
      </c>
      <c r="B1520" t="s">
        <v>1209</v>
      </c>
      <c r="C1520" t="s">
        <v>228</v>
      </c>
      <c r="D1520" t="s">
        <v>951</v>
      </c>
      <c r="E1520" t="s">
        <v>231</v>
      </c>
      <c r="F1520">
        <v>1</v>
      </c>
    </row>
    <row r="1521" spans="1:6" x14ac:dyDescent="0.45">
      <c r="A1521" t="s">
        <v>444</v>
      </c>
      <c r="B1521" t="s">
        <v>559</v>
      </c>
      <c r="C1521" t="s">
        <v>195</v>
      </c>
      <c r="D1521" t="s">
        <v>949</v>
      </c>
      <c r="E1521" t="s">
        <v>197</v>
      </c>
      <c r="F1521">
        <v>1</v>
      </c>
    </row>
    <row r="1522" spans="1:6" x14ac:dyDescent="0.45">
      <c r="A1522" t="s">
        <v>444</v>
      </c>
      <c r="B1522" t="s">
        <v>559</v>
      </c>
      <c r="C1522" t="s">
        <v>195</v>
      </c>
      <c r="D1522" t="s">
        <v>949</v>
      </c>
      <c r="E1522" t="s">
        <v>205</v>
      </c>
      <c r="F1522">
        <v>1</v>
      </c>
    </row>
    <row r="1523" spans="1:6" x14ac:dyDescent="0.45">
      <c r="A1523" t="s">
        <v>444</v>
      </c>
      <c r="B1523" t="s">
        <v>559</v>
      </c>
      <c r="C1523" t="s">
        <v>195</v>
      </c>
      <c r="D1523" t="s">
        <v>949</v>
      </c>
      <c r="E1523" t="s">
        <v>224</v>
      </c>
      <c r="F1523">
        <v>1</v>
      </c>
    </row>
    <row r="1524" spans="1:6" x14ac:dyDescent="0.45">
      <c r="A1524" t="s">
        <v>444</v>
      </c>
      <c r="B1524" t="s">
        <v>557</v>
      </c>
      <c r="C1524" t="s">
        <v>195</v>
      </c>
      <c r="D1524" t="s">
        <v>949</v>
      </c>
      <c r="E1524" t="s">
        <v>210</v>
      </c>
      <c r="F1524">
        <v>1</v>
      </c>
    </row>
    <row r="1525" spans="1:6" x14ac:dyDescent="0.45">
      <c r="A1525" t="s">
        <v>444</v>
      </c>
      <c r="B1525" t="s">
        <v>556</v>
      </c>
      <c r="C1525" t="s">
        <v>195</v>
      </c>
      <c r="D1525" t="s">
        <v>951</v>
      </c>
      <c r="E1525" t="s">
        <v>204</v>
      </c>
      <c r="F1525">
        <v>1</v>
      </c>
    </row>
    <row r="1526" spans="1:6" x14ac:dyDescent="0.45">
      <c r="A1526" t="s">
        <v>444</v>
      </c>
      <c r="B1526" t="s">
        <v>556</v>
      </c>
      <c r="C1526" t="s">
        <v>228</v>
      </c>
      <c r="D1526" t="s">
        <v>951</v>
      </c>
      <c r="E1526" t="s">
        <v>231</v>
      </c>
      <c r="F1526">
        <v>1</v>
      </c>
    </row>
    <row r="1527" spans="1:6" x14ac:dyDescent="0.45">
      <c r="A1527" t="s">
        <v>444</v>
      </c>
      <c r="B1527" t="s">
        <v>1208</v>
      </c>
      <c r="C1527" t="s">
        <v>193</v>
      </c>
      <c r="D1527" t="s">
        <v>951</v>
      </c>
      <c r="E1527" t="s">
        <v>194</v>
      </c>
      <c r="F1527">
        <v>1</v>
      </c>
    </row>
    <row r="1528" spans="1:6" x14ac:dyDescent="0.45">
      <c r="A1528" t="s">
        <v>444</v>
      </c>
      <c r="B1528" t="s">
        <v>1208</v>
      </c>
      <c r="C1528" t="s">
        <v>195</v>
      </c>
      <c r="D1528" t="s">
        <v>951</v>
      </c>
      <c r="E1528" t="s">
        <v>204</v>
      </c>
      <c r="F1528">
        <v>1</v>
      </c>
    </row>
    <row r="1529" spans="1:6" x14ac:dyDescent="0.45">
      <c r="A1529" t="s">
        <v>444</v>
      </c>
      <c r="B1529" t="s">
        <v>554</v>
      </c>
      <c r="C1529" t="s">
        <v>228</v>
      </c>
      <c r="D1529" t="s">
        <v>949</v>
      </c>
      <c r="E1529" t="s">
        <v>231</v>
      </c>
      <c r="F1529">
        <v>1</v>
      </c>
    </row>
    <row r="1530" spans="1:6" x14ac:dyDescent="0.45">
      <c r="A1530" t="s">
        <v>444</v>
      </c>
      <c r="B1530" t="s">
        <v>1207</v>
      </c>
      <c r="C1530" t="s">
        <v>195</v>
      </c>
      <c r="D1530" t="s">
        <v>951</v>
      </c>
      <c r="E1530" t="s">
        <v>201</v>
      </c>
      <c r="F1530">
        <v>1</v>
      </c>
    </row>
    <row r="1531" spans="1:6" x14ac:dyDescent="0.45">
      <c r="A1531" t="s">
        <v>444</v>
      </c>
      <c r="B1531" t="s">
        <v>1206</v>
      </c>
      <c r="C1531" t="s">
        <v>195</v>
      </c>
      <c r="D1531" t="s">
        <v>951</v>
      </c>
      <c r="E1531" t="s">
        <v>197</v>
      </c>
      <c r="F1531">
        <v>1</v>
      </c>
    </row>
    <row r="1532" spans="1:6" x14ac:dyDescent="0.45">
      <c r="A1532" t="s">
        <v>444</v>
      </c>
      <c r="B1532" t="s">
        <v>1206</v>
      </c>
      <c r="C1532" t="s">
        <v>195</v>
      </c>
      <c r="D1532" t="s">
        <v>951</v>
      </c>
      <c r="E1532" t="s">
        <v>201</v>
      </c>
      <c r="F1532">
        <v>1</v>
      </c>
    </row>
    <row r="1533" spans="1:6" x14ac:dyDescent="0.45">
      <c r="A1533" t="s">
        <v>444</v>
      </c>
      <c r="B1533" t="s">
        <v>1205</v>
      </c>
      <c r="C1533" t="s">
        <v>195</v>
      </c>
      <c r="D1533" t="s">
        <v>951</v>
      </c>
      <c r="E1533" t="s">
        <v>209</v>
      </c>
      <c r="F1533">
        <v>1</v>
      </c>
    </row>
    <row r="1534" spans="1:6" x14ac:dyDescent="0.45">
      <c r="A1534" t="s">
        <v>444</v>
      </c>
      <c r="B1534" t="s">
        <v>1205</v>
      </c>
      <c r="C1534" t="s">
        <v>195</v>
      </c>
      <c r="D1534" t="s">
        <v>951</v>
      </c>
      <c r="E1534" t="s">
        <v>224</v>
      </c>
      <c r="F1534">
        <v>1</v>
      </c>
    </row>
    <row r="1535" spans="1:6" x14ac:dyDescent="0.45">
      <c r="A1535" t="s">
        <v>444</v>
      </c>
      <c r="B1535" t="s">
        <v>1622</v>
      </c>
      <c r="C1535" t="s">
        <v>228</v>
      </c>
      <c r="D1535" t="s">
        <v>951</v>
      </c>
      <c r="E1535" t="s">
        <v>231</v>
      </c>
      <c r="F1535">
        <v>1</v>
      </c>
    </row>
    <row r="1536" spans="1:6" x14ac:dyDescent="0.45">
      <c r="A1536" t="s">
        <v>444</v>
      </c>
      <c r="B1536" t="s">
        <v>1623</v>
      </c>
      <c r="C1536" t="s">
        <v>195</v>
      </c>
      <c r="D1536" t="s">
        <v>951</v>
      </c>
      <c r="E1536" t="s">
        <v>210</v>
      </c>
      <c r="F1536">
        <v>1</v>
      </c>
    </row>
    <row r="1537" spans="1:6" x14ac:dyDescent="0.45">
      <c r="A1537" t="s">
        <v>444</v>
      </c>
      <c r="B1537" t="s">
        <v>1204</v>
      </c>
      <c r="C1537" t="s">
        <v>195</v>
      </c>
      <c r="D1537" t="s">
        <v>951</v>
      </c>
      <c r="E1537" t="s">
        <v>224</v>
      </c>
      <c r="F1537">
        <v>1</v>
      </c>
    </row>
    <row r="1538" spans="1:6" x14ac:dyDescent="0.45">
      <c r="A1538" t="s">
        <v>444</v>
      </c>
      <c r="B1538" t="s">
        <v>1203</v>
      </c>
      <c r="C1538" t="s">
        <v>195</v>
      </c>
      <c r="D1538" t="s">
        <v>951</v>
      </c>
      <c r="E1538" t="s">
        <v>204</v>
      </c>
      <c r="F1538">
        <v>1</v>
      </c>
    </row>
    <row r="1539" spans="1:6" x14ac:dyDescent="0.45">
      <c r="A1539" t="s">
        <v>444</v>
      </c>
      <c r="B1539" t="s">
        <v>1202</v>
      </c>
      <c r="C1539" t="s">
        <v>228</v>
      </c>
      <c r="D1539" t="s">
        <v>951</v>
      </c>
      <c r="E1539" t="s">
        <v>230</v>
      </c>
      <c r="F1539">
        <v>2</v>
      </c>
    </row>
    <row r="1540" spans="1:6" x14ac:dyDescent="0.45">
      <c r="A1540" t="s">
        <v>444</v>
      </c>
      <c r="B1540" t="s">
        <v>1202</v>
      </c>
      <c r="C1540" t="s">
        <v>228</v>
      </c>
      <c r="D1540" t="s">
        <v>951</v>
      </c>
      <c r="E1540" t="s">
        <v>231</v>
      </c>
      <c r="F1540">
        <v>1</v>
      </c>
    </row>
    <row r="1541" spans="1:6" x14ac:dyDescent="0.45">
      <c r="A1541" t="s">
        <v>444</v>
      </c>
      <c r="B1541" t="s">
        <v>553</v>
      </c>
      <c r="C1541" t="s">
        <v>195</v>
      </c>
      <c r="D1541" t="s">
        <v>947</v>
      </c>
      <c r="E1541" t="s">
        <v>200</v>
      </c>
      <c r="F1541">
        <v>1</v>
      </c>
    </row>
    <row r="1542" spans="1:6" x14ac:dyDescent="0.45">
      <c r="A1542" t="s">
        <v>444</v>
      </c>
      <c r="B1542" t="s">
        <v>553</v>
      </c>
      <c r="C1542" t="s">
        <v>195</v>
      </c>
      <c r="D1542" t="s">
        <v>949</v>
      </c>
      <c r="E1542" t="s">
        <v>197</v>
      </c>
      <c r="F1542">
        <v>1</v>
      </c>
    </row>
    <row r="1543" spans="1:6" x14ac:dyDescent="0.45">
      <c r="A1543" t="s">
        <v>444</v>
      </c>
      <c r="B1543" t="s">
        <v>553</v>
      </c>
      <c r="C1543" t="s">
        <v>195</v>
      </c>
      <c r="D1543" t="s">
        <v>949</v>
      </c>
      <c r="E1543" t="s">
        <v>201</v>
      </c>
      <c r="F1543">
        <v>1</v>
      </c>
    </row>
    <row r="1544" spans="1:6" x14ac:dyDescent="0.45">
      <c r="A1544" t="s">
        <v>444</v>
      </c>
      <c r="B1544" t="s">
        <v>553</v>
      </c>
      <c r="C1544" t="s">
        <v>195</v>
      </c>
      <c r="D1544" t="s">
        <v>949</v>
      </c>
      <c r="E1544" t="s">
        <v>205</v>
      </c>
      <c r="F1544">
        <v>2</v>
      </c>
    </row>
    <row r="1545" spans="1:6" x14ac:dyDescent="0.45">
      <c r="A1545" t="s">
        <v>444</v>
      </c>
      <c r="B1545" t="s">
        <v>553</v>
      </c>
      <c r="C1545" t="s">
        <v>195</v>
      </c>
      <c r="D1545" t="s">
        <v>949</v>
      </c>
      <c r="E1545" t="s">
        <v>210</v>
      </c>
      <c r="F1545">
        <v>1</v>
      </c>
    </row>
    <row r="1546" spans="1:6" x14ac:dyDescent="0.45">
      <c r="A1546" t="s">
        <v>444</v>
      </c>
      <c r="B1546" t="s">
        <v>553</v>
      </c>
      <c r="C1546" t="s">
        <v>195</v>
      </c>
      <c r="D1546" t="s">
        <v>949</v>
      </c>
      <c r="E1546" t="s">
        <v>224</v>
      </c>
      <c r="F1546">
        <v>3</v>
      </c>
    </row>
    <row r="1547" spans="1:6" x14ac:dyDescent="0.45">
      <c r="A1547" t="s">
        <v>444</v>
      </c>
      <c r="B1547" t="s">
        <v>553</v>
      </c>
      <c r="C1547" t="s">
        <v>195</v>
      </c>
      <c r="D1547" t="s">
        <v>949</v>
      </c>
      <c r="E1547" t="s">
        <v>226</v>
      </c>
      <c r="F1547">
        <v>2</v>
      </c>
    </row>
    <row r="1548" spans="1:6" x14ac:dyDescent="0.45">
      <c r="A1548" t="s">
        <v>444</v>
      </c>
      <c r="B1548" t="s">
        <v>553</v>
      </c>
      <c r="C1548" t="s">
        <v>195</v>
      </c>
      <c r="D1548" t="s">
        <v>951</v>
      </c>
      <c r="E1548" t="s">
        <v>201</v>
      </c>
      <c r="F1548">
        <v>2</v>
      </c>
    </row>
    <row r="1549" spans="1:6" x14ac:dyDescent="0.45">
      <c r="A1549" t="s">
        <v>444</v>
      </c>
      <c r="B1549" t="s">
        <v>553</v>
      </c>
      <c r="C1549" t="s">
        <v>195</v>
      </c>
      <c r="D1549" t="s">
        <v>951</v>
      </c>
      <c r="E1549" t="s">
        <v>205</v>
      </c>
      <c r="F1549">
        <v>1</v>
      </c>
    </row>
    <row r="1550" spans="1:6" x14ac:dyDescent="0.45">
      <c r="A1550" t="s">
        <v>444</v>
      </c>
      <c r="B1550" t="s">
        <v>553</v>
      </c>
      <c r="C1550" t="s">
        <v>195</v>
      </c>
      <c r="D1550" t="s">
        <v>951</v>
      </c>
      <c r="E1550" t="s">
        <v>206</v>
      </c>
      <c r="F1550">
        <v>1</v>
      </c>
    </row>
    <row r="1551" spans="1:6" x14ac:dyDescent="0.45">
      <c r="A1551" t="s">
        <v>444</v>
      </c>
      <c r="B1551" t="s">
        <v>553</v>
      </c>
      <c r="C1551" t="s">
        <v>195</v>
      </c>
      <c r="D1551" t="s">
        <v>951</v>
      </c>
      <c r="E1551" t="s">
        <v>209</v>
      </c>
      <c r="F1551">
        <v>1</v>
      </c>
    </row>
    <row r="1552" spans="1:6" x14ac:dyDescent="0.45">
      <c r="A1552" t="s">
        <v>444</v>
      </c>
      <c r="B1552" t="s">
        <v>553</v>
      </c>
      <c r="C1552" t="s">
        <v>195</v>
      </c>
      <c r="D1552" t="s">
        <v>951</v>
      </c>
      <c r="E1552" t="s">
        <v>224</v>
      </c>
      <c r="F1552">
        <v>3</v>
      </c>
    </row>
    <row r="1553" spans="1:6" x14ac:dyDescent="0.45">
      <c r="A1553" t="s">
        <v>444</v>
      </c>
      <c r="B1553" t="s">
        <v>553</v>
      </c>
      <c r="C1553" t="s">
        <v>195</v>
      </c>
      <c r="D1553" t="s">
        <v>951</v>
      </c>
      <c r="E1553" t="s">
        <v>226</v>
      </c>
      <c r="F1553">
        <v>2</v>
      </c>
    </row>
    <row r="1554" spans="1:6" x14ac:dyDescent="0.45">
      <c r="A1554" t="s">
        <v>444</v>
      </c>
      <c r="B1554" t="s">
        <v>553</v>
      </c>
      <c r="C1554" t="s">
        <v>228</v>
      </c>
      <c r="D1554" t="s">
        <v>949</v>
      </c>
      <c r="E1554" t="s">
        <v>231</v>
      </c>
      <c r="F1554">
        <v>7</v>
      </c>
    </row>
    <row r="1555" spans="1:6" x14ac:dyDescent="0.45">
      <c r="A1555" t="s">
        <v>444</v>
      </c>
      <c r="B1555" t="s">
        <v>553</v>
      </c>
      <c r="C1555" t="s">
        <v>228</v>
      </c>
      <c r="D1555" t="s">
        <v>951</v>
      </c>
      <c r="E1555" t="s">
        <v>230</v>
      </c>
      <c r="F1555">
        <v>3</v>
      </c>
    </row>
    <row r="1556" spans="1:6" x14ac:dyDescent="0.45">
      <c r="A1556" t="s">
        <v>444</v>
      </c>
      <c r="B1556" t="s">
        <v>553</v>
      </c>
      <c r="C1556" t="s">
        <v>228</v>
      </c>
      <c r="D1556" t="s">
        <v>951</v>
      </c>
      <c r="E1556" t="s">
        <v>231</v>
      </c>
      <c r="F1556">
        <v>3</v>
      </c>
    </row>
    <row r="1557" spans="1:6" x14ac:dyDescent="0.45">
      <c r="A1557" t="s">
        <v>444</v>
      </c>
      <c r="B1557" t="s">
        <v>1624</v>
      </c>
      <c r="C1557" t="s">
        <v>195</v>
      </c>
      <c r="D1557" t="s">
        <v>951</v>
      </c>
      <c r="E1557" t="s">
        <v>201</v>
      </c>
      <c r="F1557">
        <v>1</v>
      </c>
    </row>
    <row r="1558" spans="1:6" x14ac:dyDescent="0.45">
      <c r="A1558" t="s">
        <v>444</v>
      </c>
      <c r="B1558" t="s">
        <v>552</v>
      </c>
      <c r="C1558" t="s">
        <v>193</v>
      </c>
      <c r="D1558" t="s">
        <v>951</v>
      </c>
      <c r="E1558" t="s">
        <v>194</v>
      </c>
      <c r="F1558">
        <v>1</v>
      </c>
    </row>
    <row r="1559" spans="1:6" x14ac:dyDescent="0.45">
      <c r="A1559" t="s">
        <v>444</v>
      </c>
      <c r="B1559" t="s">
        <v>551</v>
      </c>
      <c r="C1559" t="s">
        <v>195</v>
      </c>
      <c r="D1559" t="s">
        <v>949</v>
      </c>
      <c r="E1559" t="s">
        <v>204</v>
      </c>
      <c r="F1559">
        <v>1</v>
      </c>
    </row>
    <row r="1560" spans="1:6" x14ac:dyDescent="0.45">
      <c r="A1560" t="s">
        <v>444</v>
      </c>
      <c r="B1560" t="s">
        <v>551</v>
      </c>
      <c r="C1560" t="s">
        <v>195</v>
      </c>
      <c r="D1560" t="s">
        <v>949</v>
      </c>
      <c r="E1560" t="s">
        <v>206</v>
      </c>
      <c r="F1560">
        <v>1</v>
      </c>
    </row>
    <row r="1561" spans="1:6" x14ac:dyDescent="0.45">
      <c r="A1561" t="s">
        <v>444</v>
      </c>
      <c r="B1561" t="s">
        <v>551</v>
      </c>
      <c r="C1561" t="s">
        <v>228</v>
      </c>
      <c r="D1561" t="s">
        <v>949</v>
      </c>
      <c r="E1561" t="s">
        <v>231</v>
      </c>
      <c r="F1561">
        <v>1</v>
      </c>
    </row>
    <row r="1562" spans="1:6" x14ac:dyDescent="0.45">
      <c r="A1562" t="s">
        <v>444</v>
      </c>
      <c r="B1562" t="s">
        <v>1625</v>
      </c>
      <c r="C1562" t="s">
        <v>193</v>
      </c>
      <c r="D1562" t="s">
        <v>949</v>
      </c>
      <c r="E1562" t="s">
        <v>194</v>
      </c>
      <c r="F1562">
        <v>1</v>
      </c>
    </row>
    <row r="1563" spans="1:6" x14ac:dyDescent="0.45">
      <c r="A1563" t="s">
        <v>444</v>
      </c>
      <c r="B1563" t="s">
        <v>1201</v>
      </c>
      <c r="C1563" t="s">
        <v>228</v>
      </c>
      <c r="D1563" t="s">
        <v>949</v>
      </c>
      <c r="E1563" t="s">
        <v>231</v>
      </c>
      <c r="F1563">
        <v>1</v>
      </c>
    </row>
    <row r="1564" spans="1:6" x14ac:dyDescent="0.45">
      <c r="A1564" t="s">
        <v>444</v>
      </c>
      <c r="B1564" t="s">
        <v>550</v>
      </c>
      <c r="C1564" t="s">
        <v>195</v>
      </c>
      <c r="D1564" t="s">
        <v>949</v>
      </c>
      <c r="E1564" t="s">
        <v>204</v>
      </c>
      <c r="F1564">
        <v>1</v>
      </c>
    </row>
    <row r="1565" spans="1:6" x14ac:dyDescent="0.45">
      <c r="A1565" t="s">
        <v>444</v>
      </c>
      <c r="B1565" t="s">
        <v>550</v>
      </c>
      <c r="C1565" t="s">
        <v>195</v>
      </c>
      <c r="D1565" t="s">
        <v>949</v>
      </c>
      <c r="E1565" t="s">
        <v>224</v>
      </c>
      <c r="F1565">
        <v>1</v>
      </c>
    </row>
    <row r="1566" spans="1:6" x14ac:dyDescent="0.45">
      <c r="A1566" t="s">
        <v>444</v>
      </c>
      <c r="B1566" t="s">
        <v>550</v>
      </c>
      <c r="C1566" t="s">
        <v>195</v>
      </c>
      <c r="D1566" t="s">
        <v>951</v>
      </c>
      <c r="E1566" t="s">
        <v>202</v>
      </c>
      <c r="F1566">
        <v>1</v>
      </c>
    </row>
    <row r="1567" spans="1:6" x14ac:dyDescent="0.45">
      <c r="A1567" t="s">
        <v>444</v>
      </c>
      <c r="B1567" t="s">
        <v>550</v>
      </c>
      <c r="C1567" t="s">
        <v>195</v>
      </c>
      <c r="D1567" t="s">
        <v>951</v>
      </c>
      <c r="E1567" t="s">
        <v>224</v>
      </c>
      <c r="F1567">
        <v>1</v>
      </c>
    </row>
    <row r="1568" spans="1:6" x14ac:dyDescent="0.45">
      <c r="A1568" t="s">
        <v>444</v>
      </c>
      <c r="B1568" t="s">
        <v>550</v>
      </c>
      <c r="C1568" t="s">
        <v>228</v>
      </c>
      <c r="D1568" t="s">
        <v>949</v>
      </c>
      <c r="E1568" t="s">
        <v>231</v>
      </c>
      <c r="F1568">
        <v>1</v>
      </c>
    </row>
    <row r="1569" spans="1:6" x14ac:dyDescent="0.45">
      <c r="A1569" t="s">
        <v>444</v>
      </c>
      <c r="B1569" t="s">
        <v>1626</v>
      </c>
      <c r="C1569" t="s">
        <v>228</v>
      </c>
      <c r="D1569" t="s">
        <v>949</v>
      </c>
      <c r="E1569" t="s">
        <v>231</v>
      </c>
      <c r="F1569">
        <v>1</v>
      </c>
    </row>
    <row r="1570" spans="1:6" x14ac:dyDescent="0.45">
      <c r="A1570" t="s">
        <v>444</v>
      </c>
      <c r="B1570" t="s">
        <v>1200</v>
      </c>
      <c r="C1570" t="s">
        <v>195</v>
      </c>
      <c r="D1570" t="s">
        <v>949</v>
      </c>
      <c r="E1570" t="s">
        <v>209</v>
      </c>
      <c r="F1570">
        <v>1</v>
      </c>
    </row>
    <row r="1571" spans="1:6" x14ac:dyDescent="0.45">
      <c r="A1571" t="s">
        <v>444</v>
      </c>
      <c r="B1571" t="s">
        <v>1627</v>
      </c>
      <c r="C1571" t="s">
        <v>193</v>
      </c>
      <c r="D1571" t="s">
        <v>949</v>
      </c>
      <c r="E1571" t="s">
        <v>194</v>
      </c>
      <c r="F1571">
        <v>1</v>
      </c>
    </row>
    <row r="1572" spans="1:6" x14ac:dyDescent="0.45">
      <c r="A1572" t="s">
        <v>444</v>
      </c>
      <c r="B1572" t="s">
        <v>1627</v>
      </c>
      <c r="C1572" t="s">
        <v>228</v>
      </c>
      <c r="D1572" t="s">
        <v>949</v>
      </c>
      <c r="E1572" t="s">
        <v>231</v>
      </c>
      <c r="F1572">
        <v>1</v>
      </c>
    </row>
    <row r="1573" spans="1:6" x14ac:dyDescent="0.45">
      <c r="A1573" t="s">
        <v>444</v>
      </c>
      <c r="B1573" t="s">
        <v>1199</v>
      </c>
      <c r="C1573" t="s">
        <v>195</v>
      </c>
      <c r="D1573" t="s">
        <v>949</v>
      </c>
      <c r="E1573" t="s">
        <v>198</v>
      </c>
      <c r="F1573">
        <v>1</v>
      </c>
    </row>
    <row r="1574" spans="1:6" x14ac:dyDescent="0.45">
      <c r="A1574" t="s">
        <v>444</v>
      </c>
      <c r="B1574" t="s">
        <v>1199</v>
      </c>
      <c r="C1574" t="s">
        <v>195</v>
      </c>
      <c r="D1574" t="s">
        <v>951</v>
      </c>
      <c r="E1574" t="s">
        <v>224</v>
      </c>
      <c r="F1574">
        <v>1</v>
      </c>
    </row>
    <row r="1575" spans="1:6" x14ac:dyDescent="0.45">
      <c r="A1575" t="s">
        <v>444</v>
      </c>
      <c r="B1575" t="s">
        <v>1199</v>
      </c>
      <c r="C1575" t="s">
        <v>228</v>
      </c>
      <c r="D1575" t="s">
        <v>949</v>
      </c>
      <c r="E1575" t="s">
        <v>231</v>
      </c>
      <c r="F1575">
        <v>1</v>
      </c>
    </row>
    <row r="1576" spans="1:6" x14ac:dyDescent="0.45">
      <c r="A1576" t="s">
        <v>444</v>
      </c>
      <c r="B1576" t="s">
        <v>1198</v>
      </c>
      <c r="C1576" t="s">
        <v>195</v>
      </c>
      <c r="D1576" t="s">
        <v>949</v>
      </c>
      <c r="E1576" t="s">
        <v>226</v>
      </c>
      <c r="F1576">
        <v>1</v>
      </c>
    </row>
    <row r="1577" spans="1:6" x14ac:dyDescent="0.45">
      <c r="A1577" t="s">
        <v>444</v>
      </c>
      <c r="B1577" t="s">
        <v>1197</v>
      </c>
      <c r="C1577" t="s">
        <v>195</v>
      </c>
      <c r="D1577" t="s">
        <v>951</v>
      </c>
      <c r="E1577" t="s">
        <v>197</v>
      </c>
      <c r="F1577">
        <v>1</v>
      </c>
    </row>
    <row r="1578" spans="1:6" x14ac:dyDescent="0.45">
      <c r="A1578" t="s">
        <v>444</v>
      </c>
      <c r="B1578" t="s">
        <v>1197</v>
      </c>
      <c r="C1578" t="s">
        <v>228</v>
      </c>
      <c r="D1578" t="s">
        <v>949</v>
      </c>
      <c r="E1578" t="s">
        <v>231</v>
      </c>
      <c r="F1578">
        <v>1</v>
      </c>
    </row>
    <row r="1579" spans="1:6" x14ac:dyDescent="0.45">
      <c r="A1579" t="s">
        <v>444</v>
      </c>
      <c r="B1579" t="s">
        <v>1196</v>
      </c>
      <c r="C1579" t="s">
        <v>228</v>
      </c>
      <c r="D1579" t="s">
        <v>951</v>
      </c>
      <c r="E1579" t="s">
        <v>231</v>
      </c>
      <c r="F1579">
        <v>1</v>
      </c>
    </row>
    <row r="1580" spans="1:6" x14ac:dyDescent="0.45">
      <c r="A1580" t="s">
        <v>444</v>
      </c>
      <c r="B1580" t="s">
        <v>1195</v>
      </c>
      <c r="C1580" t="s">
        <v>195</v>
      </c>
      <c r="D1580" t="s">
        <v>949</v>
      </c>
      <c r="E1580" t="s">
        <v>203</v>
      </c>
      <c r="F1580">
        <v>1</v>
      </c>
    </row>
    <row r="1581" spans="1:6" x14ac:dyDescent="0.45">
      <c r="A1581" t="s">
        <v>444</v>
      </c>
      <c r="B1581" t="s">
        <v>1195</v>
      </c>
      <c r="C1581" t="s">
        <v>195</v>
      </c>
      <c r="D1581" t="s">
        <v>951</v>
      </c>
      <c r="E1581" t="s">
        <v>197</v>
      </c>
      <c r="F1581">
        <v>1</v>
      </c>
    </row>
    <row r="1582" spans="1:6" x14ac:dyDescent="0.45">
      <c r="A1582" t="s">
        <v>444</v>
      </c>
      <c r="B1582" t="s">
        <v>1195</v>
      </c>
      <c r="C1582" t="s">
        <v>195</v>
      </c>
      <c r="D1582" t="s">
        <v>951</v>
      </c>
      <c r="E1582" t="s">
        <v>204</v>
      </c>
      <c r="F1582">
        <v>1</v>
      </c>
    </row>
    <row r="1583" spans="1:6" x14ac:dyDescent="0.45">
      <c r="A1583" t="s">
        <v>444</v>
      </c>
      <c r="B1583" t="s">
        <v>1195</v>
      </c>
      <c r="C1583" t="s">
        <v>228</v>
      </c>
      <c r="D1583" t="s">
        <v>949</v>
      </c>
      <c r="E1583" t="s">
        <v>229</v>
      </c>
      <c r="F1583">
        <v>2</v>
      </c>
    </row>
    <row r="1584" spans="1:6" x14ac:dyDescent="0.45">
      <c r="A1584" t="s">
        <v>444</v>
      </c>
      <c r="B1584" t="s">
        <v>1195</v>
      </c>
      <c r="C1584" t="s">
        <v>228</v>
      </c>
      <c r="D1584" t="s">
        <v>951</v>
      </c>
      <c r="E1584" t="s">
        <v>230</v>
      </c>
      <c r="F1584">
        <v>2</v>
      </c>
    </row>
    <row r="1585" spans="1:6" x14ac:dyDescent="0.45">
      <c r="A1585" t="s">
        <v>444</v>
      </c>
      <c r="B1585" t="s">
        <v>1194</v>
      </c>
      <c r="C1585" t="s">
        <v>195</v>
      </c>
      <c r="D1585" t="s">
        <v>949</v>
      </c>
      <c r="E1585" t="s">
        <v>200</v>
      </c>
      <c r="F1585">
        <v>1</v>
      </c>
    </row>
    <row r="1586" spans="1:6" x14ac:dyDescent="0.45">
      <c r="A1586" t="s">
        <v>444</v>
      </c>
      <c r="B1586" t="s">
        <v>1194</v>
      </c>
      <c r="C1586" t="s">
        <v>228</v>
      </c>
      <c r="D1586" t="s">
        <v>949</v>
      </c>
      <c r="E1586" t="s">
        <v>230</v>
      </c>
      <c r="F1586">
        <v>1</v>
      </c>
    </row>
    <row r="1587" spans="1:6" x14ac:dyDescent="0.45">
      <c r="A1587" t="s">
        <v>444</v>
      </c>
      <c r="B1587" t="s">
        <v>1194</v>
      </c>
      <c r="C1587" t="s">
        <v>228</v>
      </c>
      <c r="D1587" t="s">
        <v>949</v>
      </c>
      <c r="E1587" t="s">
        <v>231</v>
      </c>
      <c r="F1587">
        <v>1</v>
      </c>
    </row>
    <row r="1588" spans="1:6" x14ac:dyDescent="0.45">
      <c r="A1588" t="s">
        <v>444</v>
      </c>
      <c r="B1588" t="s">
        <v>1194</v>
      </c>
      <c r="C1588" t="s">
        <v>228</v>
      </c>
      <c r="D1588" t="s">
        <v>951</v>
      </c>
      <c r="E1588" t="s">
        <v>230</v>
      </c>
      <c r="F1588">
        <v>2</v>
      </c>
    </row>
    <row r="1589" spans="1:6" x14ac:dyDescent="0.45">
      <c r="A1589" t="s">
        <v>444</v>
      </c>
      <c r="B1589" t="s">
        <v>1194</v>
      </c>
      <c r="C1589" t="s">
        <v>228</v>
      </c>
      <c r="D1589" t="s">
        <v>951</v>
      </c>
      <c r="E1589" t="s">
        <v>231</v>
      </c>
      <c r="F1589">
        <v>4</v>
      </c>
    </row>
    <row r="1590" spans="1:6" x14ac:dyDescent="0.45">
      <c r="A1590" t="s">
        <v>444</v>
      </c>
      <c r="B1590" t="s">
        <v>1194</v>
      </c>
      <c r="C1590" t="s">
        <v>228</v>
      </c>
      <c r="D1590" t="s">
        <v>951</v>
      </c>
      <c r="E1590" t="s">
        <v>232</v>
      </c>
      <c r="F1590">
        <v>1</v>
      </c>
    </row>
    <row r="1591" spans="1:6" x14ac:dyDescent="0.45">
      <c r="A1591" t="s">
        <v>444</v>
      </c>
      <c r="B1591" t="s">
        <v>1193</v>
      </c>
      <c r="C1591" t="s">
        <v>228</v>
      </c>
      <c r="D1591" t="s">
        <v>949</v>
      </c>
      <c r="E1591" t="s">
        <v>231</v>
      </c>
      <c r="F1591">
        <v>1</v>
      </c>
    </row>
    <row r="1592" spans="1:6" x14ac:dyDescent="0.45">
      <c r="A1592" t="s">
        <v>444</v>
      </c>
      <c r="B1592" t="s">
        <v>1193</v>
      </c>
      <c r="C1592" t="s">
        <v>228</v>
      </c>
      <c r="D1592" t="s">
        <v>951</v>
      </c>
      <c r="E1592" t="s">
        <v>230</v>
      </c>
      <c r="F1592">
        <v>1</v>
      </c>
    </row>
    <row r="1593" spans="1:6" x14ac:dyDescent="0.45">
      <c r="A1593" t="s">
        <v>444</v>
      </c>
      <c r="B1593" t="s">
        <v>1628</v>
      </c>
      <c r="C1593" t="s">
        <v>228</v>
      </c>
      <c r="D1593" t="s">
        <v>949</v>
      </c>
      <c r="E1593" t="s">
        <v>231</v>
      </c>
      <c r="F1593">
        <v>1</v>
      </c>
    </row>
    <row r="1594" spans="1:6" x14ac:dyDescent="0.45">
      <c r="A1594" t="s">
        <v>444</v>
      </c>
      <c r="B1594" t="s">
        <v>1628</v>
      </c>
      <c r="C1594" t="s">
        <v>228</v>
      </c>
      <c r="D1594" t="s">
        <v>951</v>
      </c>
      <c r="E1594" t="s">
        <v>231</v>
      </c>
      <c r="F1594">
        <v>1</v>
      </c>
    </row>
    <row r="1595" spans="1:6" x14ac:dyDescent="0.45">
      <c r="A1595" t="s">
        <v>444</v>
      </c>
      <c r="B1595" t="s">
        <v>1192</v>
      </c>
      <c r="C1595" t="s">
        <v>195</v>
      </c>
      <c r="D1595" t="s">
        <v>951</v>
      </c>
      <c r="E1595" t="s">
        <v>224</v>
      </c>
      <c r="F1595">
        <v>1</v>
      </c>
    </row>
    <row r="1596" spans="1:6" x14ac:dyDescent="0.45">
      <c r="A1596" t="s">
        <v>444</v>
      </c>
      <c r="B1596" t="s">
        <v>1192</v>
      </c>
      <c r="C1596" t="s">
        <v>228</v>
      </c>
      <c r="D1596" t="s">
        <v>949</v>
      </c>
      <c r="E1596" t="s">
        <v>231</v>
      </c>
      <c r="F1596">
        <v>1</v>
      </c>
    </row>
    <row r="1597" spans="1:6" x14ac:dyDescent="0.45">
      <c r="A1597" t="s">
        <v>444</v>
      </c>
      <c r="B1597" t="s">
        <v>1192</v>
      </c>
      <c r="C1597" t="s">
        <v>228</v>
      </c>
      <c r="D1597" t="s">
        <v>951</v>
      </c>
      <c r="E1597" t="s">
        <v>231</v>
      </c>
      <c r="F1597">
        <v>5</v>
      </c>
    </row>
    <row r="1598" spans="1:6" x14ac:dyDescent="0.45">
      <c r="A1598" t="s">
        <v>444</v>
      </c>
      <c r="B1598" t="s">
        <v>1191</v>
      </c>
      <c r="C1598" t="s">
        <v>195</v>
      </c>
      <c r="D1598" t="s">
        <v>951</v>
      </c>
      <c r="E1598" t="s">
        <v>210</v>
      </c>
      <c r="F1598">
        <v>1</v>
      </c>
    </row>
    <row r="1599" spans="1:6" x14ac:dyDescent="0.45">
      <c r="A1599" t="s">
        <v>444</v>
      </c>
      <c r="B1599" t="s">
        <v>1191</v>
      </c>
      <c r="C1599" t="s">
        <v>195</v>
      </c>
      <c r="D1599" t="s">
        <v>951</v>
      </c>
      <c r="E1599" t="s">
        <v>226</v>
      </c>
      <c r="F1599">
        <v>1</v>
      </c>
    </row>
    <row r="1600" spans="1:6" x14ac:dyDescent="0.45">
      <c r="A1600" t="s">
        <v>444</v>
      </c>
      <c r="B1600" t="s">
        <v>1629</v>
      </c>
      <c r="C1600" t="s">
        <v>193</v>
      </c>
      <c r="D1600" t="s">
        <v>951</v>
      </c>
      <c r="E1600" t="s">
        <v>194</v>
      </c>
      <c r="F1600">
        <v>1</v>
      </c>
    </row>
    <row r="1601" spans="1:6" x14ac:dyDescent="0.45">
      <c r="A1601" t="s">
        <v>444</v>
      </c>
      <c r="B1601" t="s">
        <v>1629</v>
      </c>
      <c r="C1601" t="s">
        <v>195</v>
      </c>
      <c r="D1601" t="s">
        <v>949</v>
      </c>
      <c r="E1601" t="s">
        <v>209</v>
      </c>
      <c r="F1601">
        <v>1</v>
      </c>
    </row>
    <row r="1602" spans="1:6" x14ac:dyDescent="0.45">
      <c r="A1602" t="s">
        <v>444</v>
      </c>
      <c r="B1602" t="s">
        <v>1629</v>
      </c>
      <c r="C1602" t="s">
        <v>195</v>
      </c>
      <c r="D1602" t="s">
        <v>951</v>
      </c>
      <c r="E1602" t="s">
        <v>224</v>
      </c>
      <c r="F1602">
        <v>1</v>
      </c>
    </row>
    <row r="1603" spans="1:6" x14ac:dyDescent="0.45">
      <c r="A1603" t="s">
        <v>444</v>
      </c>
      <c r="B1603" t="s">
        <v>1190</v>
      </c>
      <c r="C1603" t="s">
        <v>195</v>
      </c>
      <c r="D1603" t="s">
        <v>951</v>
      </c>
      <c r="E1603" t="s">
        <v>200</v>
      </c>
      <c r="F1603">
        <v>1</v>
      </c>
    </row>
    <row r="1604" spans="1:6" x14ac:dyDescent="0.45">
      <c r="A1604" t="s">
        <v>444</v>
      </c>
      <c r="B1604" t="s">
        <v>1190</v>
      </c>
      <c r="C1604" t="s">
        <v>228</v>
      </c>
      <c r="D1604" t="s">
        <v>949</v>
      </c>
      <c r="E1604" t="s">
        <v>230</v>
      </c>
      <c r="F1604">
        <v>1</v>
      </c>
    </row>
    <row r="1605" spans="1:6" x14ac:dyDescent="0.45">
      <c r="A1605" t="s">
        <v>444</v>
      </c>
      <c r="B1605" t="s">
        <v>1190</v>
      </c>
      <c r="C1605" t="s">
        <v>228</v>
      </c>
      <c r="D1605" t="s">
        <v>949</v>
      </c>
      <c r="E1605" t="s">
        <v>231</v>
      </c>
      <c r="F1605">
        <v>1</v>
      </c>
    </row>
    <row r="1606" spans="1:6" x14ac:dyDescent="0.45">
      <c r="A1606" t="s">
        <v>444</v>
      </c>
      <c r="B1606" t="s">
        <v>1190</v>
      </c>
      <c r="C1606" t="s">
        <v>228</v>
      </c>
      <c r="D1606" t="s">
        <v>951</v>
      </c>
      <c r="E1606" t="s">
        <v>231</v>
      </c>
      <c r="F1606">
        <v>1</v>
      </c>
    </row>
    <row r="1607" spans="1:6" x14ac:dyDescent="0.45">
      <c r="A1607" t="s">
        <v>444</v>
      </c>
      <c r="B1607" t="s">
        <v>548</v>
      </c>
      <c r="C1607" t="s">
        <v>195</v>
      </c>
      <c r="D1607" t="s">
        <v>949</v>
      </c>
      <c r="E1607" t="s">
        <v>200</v>
      </c>
      <c r="F1607">
        <v>1</v>
      </c>
    </row>
    <row r="1608" spans="1:6" x14ac:dyDescent="0.45">
      <c r="A1608" t="s">
        <v>444</v>
      </c>
      <c r="B1608" t="s">
        <v>548</v>
      </c>
      <c r="C1608" t="s">
        <v>195</v>
      </c>
      <c r="D1608" t="s">
        <v>949</v>
      </c>
      <c r="E1608" t="s">
        <v>202</v>
      </c>
      <c r="F1608">
        <v>1</v>
      </c>
    </row>
    <row r="1609" spans="1:6" x14ac:dyDescent="0.45">
      <c r="A1609" t="s">
        <v>444</v>
      </c>
      <c r="B1609" t="s">
        <v>548</v>
      </c>
      <c r="C1609" t="s">
        <v>195</v>
      </c>
      <c r="D1609" t="s">
        <v>949</v>
      </c>
      <c r="E1609" t="s">
        <v>209</v>
      </c>
      <c r="F1609">
        <v>1</v>
      </c>
    </row>
    <row r="1610" spans="1:6" x14ac:dyDescent="0.45">
      <c r="A1610" t="s">
        <v>444</v>
      </c>
      <c r="B1610" t="s">
        <v>548</v>
      </c>
      <c r="C1610" t="s">
        <v>195</v>
      </c>
      <c r="D1610" t="s">
        <v>949</v>
      </c>
      <c r="E1610" t="s">
        <v>223</v>
      </c>
      <c r="F1610">
        <v>1</v>
      </c>
    </row>
    <row r="1611" spans="1:6" x14ac:dyDescent="0.45">
      <c r="A1611" t="s">
        <v>444</v>
      </c>
      <c r="B1611" t="s">
        <v>548</v>
      </c>
      <c r="C1611" t="s">
        <v>195</v>
      </c>
      <c r="D1611" t="s">
        <v>949</v>
      </c>
      <c r="E1611" t="s">
        <v>225</v>
      </c>
      <c r="F1611">
        <v>1</v>
      </c>
    </row>
    <row r="1612" spans="1:6" x14ac:dyDescent="0.45">
      <c r="A1612" t="s">
        <v>444</v>
      </c>
      <c r="B1612" t="s">
        <v>548</v>
      </c>
      <c r="C1612" t="s">
        <v>228</v>
      </c>
      <c r="D1612" t="s">
        <v>949</v>
      </c>
      <c r="E1612" t="s">
        <v>230</v>
      </c>
      <c r="F1612">
        <v>1</v>
      </c>
    </row>
    <row r="1613" spans="1:6" x14ac:dyDescent="0.45">
      <c r="A1613" t="s">
        <v>444</v>
      </c>
      <c r="B1613" t="s">
        <v>548</v>
      </c>
      <c r="C1613" t="s">
        <v>228</v>
      </c>
      <c r="D1613" t="s">
        <v>949</v>
      </c>
      <c r="E1613" t="s">
        <v>231</v>
      </c>
      <c r="F1613">
        <v>2</v>
      </c>
    </row>
    <row r="1614" spans="1:6" x14ac:dyDescent="0.45">
      <c r="A1614" t="s">
        <v>444</v>
      </c>
      <c r="B1614" t="s">
        <v>548</v>
      </c>
      <c r="C1614" t="s">
        <v>228</v>
      </c>
      <c r="D1614" t="s">
        <v>951</v>
      </c>
      <c r="E1614" t="s">
        <v>230</v>
      </c>
      <c r="F1614">
        <v>1</v>
      </c>
    </row>
    <row r="1615" spans="1:6" x14ac:dyDescent="0.45">
      <c r="A1615" t="s">
        <v>444</v>
      </c>
      <c r="B1615" t="s">
        <v>548</v>
      </c>
      <c r="C1615" t="s">
        <v>228</v>
      </c>
      <c r="D1615" t="s">
        <v>951</v>
      </c>
      <c r="E1615" t="s">
        <v>231</v>
      </c>
      <c r="F1615">
        <v>1</v>
      </c>
    </row>
    <row r="1616" spans="1:6" x14ac:dyDescent="0.45">
      <c r="A1616" t="s">
        <v>444</v>
      </c>
      <c r="B1616" t="s">
        <v>1189</v>
      </c>
      <c r="C1616" t="s">
        <v>228</v>
      </c>
      <c r="D1616" t="s">
        <v>949</v>
      </c>
      <c r="E1616" t="s">
        <v>230</v>
      </c>
      <c r="F1616">
        <v>1</v>
      </c>
    </row>
    <row r="1617" spans="1:6" x14ac:dyDescent="0.45">
      <c r="A1617" t="s">
        <v>444</v>
      </c>
      <c r="B1617" t="s">
        <v>1189</v>
      </c>
      <c r="C1617" t="s">
        <v>228</v>
      </c>
      <c r="D1617" t="s">
        <v>949</v>
      </c>
      <c r="E1617" t="s">
        <v>231</v>
      </c>
      <c r="F1617">
        <v>2</v>
      </c>
    </row>
    <row r="1618" spans="1:6" x14ac:dyDescent="0.45">
      <c r="A1618" t="s">
        <v>444</v>
      </c>
      <c r="B1618" t="s">
        <v>1189</v>
      </c>
      <c r="C1618" t="s">
        <v>228</v>
      </c>
      <c r="D1618" t="s">
        <v>951</v>
      </c>
      <c r="E1618" t="s">
        <v>231</v>
      </c>
      <c r="F1618">
        <v>1</v>
      </c>
    </row>
    <row r="1619" spans="1:6" x14ac:dyDescent="0.45">
      <c r="A1619" t="s">
        <v>444</v>
      </c>
      <c r="B1619" t="s">
        <v>547</v>
      </c>
      <c r="C1619" t="s">
        <v>193</v>
      </c>
      <c r="D1619" t="s">
        <v>949</v>
      </c>
      <c r="E1619" t="s">
        <v>194</v>
      </c>
      <c r="F1619">
        <v>1</v>
      </c>
    </row>
    <row r="1620" spans="1:6" x14ac:dyDescent="0.45">
      <c r="A1620" t="s">
        <v>444</v>
      </c>
      <c r="B1620" t="s">
        <v>547</v>
      </c>
      <c r="C1620" t="s">
        <v>195</v>
      </c>
      <c r="D1620" t="s">
        <v>949</v>
      </c>
      <c r="E1620" t="s">
        <v>201</v>
      </c>
      <c r="F1620">
        <v>1</v>
      </c>
    </row>
    <row r="1621" spans="1:6" x14ac:dyDescent="0.45">
      <c r="A1621" t="s">
        <v>444</v>
      </c>
      <c r="B1621" t="s">
        <v>547</v>
      </c>
      <c r="C1621" t="s">
        <v>195</v>
      </c>
      <c r="D1621" t="s">
        <v>951</v>
      </c>
      <c r="E1621" t="s">
        <v>210</v>
      </c>
      <c r="F1621">
        <v>1</v>
      </c>
    </row>
    <row r="1622" spans="1:6" x14ac:dyDescent="0.45">
      <c r="A1622" t="s">
        <v>444</v>
      </c>
      <c r="B1622" t="s">
        <v>547</v>
      </c>
      <c r="C1622" t="s">
        <v>228</v>
      </c>
      <c r="D1622" t="s">
        <v>949</v>
      </c>
      <c r="E1622" t="s">
        <v>231</v>
      </c>
      <c r="F1622">
        <v>1</v>
      </c>
    </row>
    <row r="1623" spans="1:6" x14ac:dyDescent="0.45">
      <c r="A1623" t="s">
        <v>444</v>
      </c>
      <c r="B1623" t="s">
        <v>546</v>
      </c>
      <c r="C1623" t="s">
        <v>195</v>
      </c>
      <c r="D1623" t="s">
        <v>949</v>
      </c>
      <c r="E1623" t="s">
        <v>201</v>
      </c>
      <c r="F1623">
        <v>1</v>
      </c>
    </row>
    <row r="1624" spans="1:6" x14ac:dyDescent="0.45">
      <c r="A1624" t="s">
        <v>444</v>
      </c>
      <c r="B1624" t="s">
        <v>546</v>
      </c>
      <c r="C1624" t="s">
        <v>195</v>
      </c>
      <c r="D1624" t="s">
        <v>951</v>
      </c>
      <c r="E1624" t="s">
        <v>201</v>
      </c>
      <c r="F1624">
        <v>1</v>
      </c>
    </row>
    <row r="1625" spans="1:6" x14ac:dyDescent="0.45">
      <c r="A1625" t="s">
        <v>444</v>
      </c>
      <c r="B1625" t="s">
        <v>546</v>
      </c>
      <c r="C1625" t="s">
        <v>195</v>
      </c>
      <c r="D1625" t="s">
        <v>951</v>
      </c>
      <c r="E1625" t="s">
        <v>204</v>
      </c>
      <c r="F1625">
        <v>1</v>
      </c>
    </row>
    <row r="1626" spans="1:6" x14ac:dyDescent="0.45">
      <c r="A1626" t="s">
        <v>444</v>
      </c>
      <c r="B1626" t="s">
        <v>546</v>
      </c>
      <c r="C1626" t="s">
        <v>195</v>
      </c>
      <c r="D1626" t="s">
        <v>951</v>
      </c>
      <c r="E1626" t="s">
        <v>205</v>
      </c>
      <c r="F1626">
        <v>1</v>
      </c>
    </row>
    <row r="1627" spans="1:6" x14ac:dyDescent="0.45">
      <c r="A1627" t="s">
        <v>444</v>
      </c>
      <c r="B1627" t="s">
        <v>546</v>
      </c>
      <c r="C1627" t="s">
        <v>228</v>
      </c>
      <c r="D1627" t="s">
        <v>949</v>
      </c>
      <c r="E1627" t="s">
        <v>230</v>
      </c>
      <c r="F1627">
        <v>3</v>
      </c>
    </row>
    <row r="1628" spans="1:6" x14ac:dyDescent="0.45">
      <c r="A1628" t="s">
        <v>444</v>
      </c>
      <c r="B1628" t="s">
        <v>546</v>
      </c>
      <c r="C1628" t="s">
        <v>228</v>
      </c>
      <c r="D1628" t="s">
        <v>949</v>
      </c>
      <c r="E1628" t="s">
        <v>231</v>
      </c>
      <c r="F1628">
        <v>2</v>
      </c>
    </row>
    <row r="1629" spans="1:6" x14ac:dyDescent="0.45">
      <c r="A1629" t="s">
        <v>444</v>
      </c>
      <c r="B1629" t="s">
        <v>546</v>
      </c>
      <c r="C1629" t="s">
        <v>228</v>
      </c>
      <c r="D1629" t="s">
        <v>951</v>
      </c>
      <c r="E1629" t="s">
        <v>230</v>
      </c>
      <c r="F1629">
        <v>1</v>
      </c>
    </row>
    <row r="1630" spans="1:6" x14ac:dyDescent="0.45">
      <c r="A1630" t="s">
        <v>444</v>
      </c>
      <c r="B1630" t="s">
        <v>546</v>
      </c>
      <c r="C1630" t="s">
        <v>228</v>
      </c>
      <c r="D1630" t="s">
        <v>951</v>
      </c>
      <c r="E1630" t="s">
        <v>231</v>
      </c>
      <c r="F1630">
        <v>1</v>
      </c>
    </row>
    <row r="1631" spans="1:6" x14ac:dyDescent="0.45">
      <c r="A1631" t="s">
        <v>444</v>
      </c>
      <c r="B1631" t="s">
        <v>1188</v>
      </c>
      <c r="C1631" t="s">
        <v>195</v>
      </c>
      <c r="D1631" t="s">
        <v>949</v>
      </c>
      <c r="E1631" t="s">
        <v>224</v>
      </c>
      <c r="F1631">
        <v>1</v>
      </c>
    </row>
    <row r="1632" spans="1:6" x14ac:dyDescent="0.45">
      <c r="A1632" t="s">
        <v>444</v>
      </c>
      <c r="B1632" t="s">
        <v>1187</v>
      </c>
      <c r="C1632" t="s">
        <v>228</v>
      </c>
      <c r="D1632" t="s">
        <v>949</v>
      </c>
      <c r="E1632" t="s">
        <v>231</v>
      </c>
      <c r="F1632">
        <v>1</v>
      </c>
    </row>
    <row r="1633" spans="1:6" x14ac:dyDescent="0.45">
      <c r="A1633" t="s">
        <v>444</v>
      </c>
      <c r="B1633" t="s">
        <v>1187</v>
      </c>
      <c r="C1633" t="s">
        <v>228</v>
      </c>
      <c r="D1633" t="s">
        <v>951</v>
      </c>
      <c r="E1633" t="s">
        <v>231</v>
      </c>
      <c r="F1633">
        <v>5</v>
      </c>
    </row>
    <row r="1634" spans="1:6" x14ac:dyDescent="0.45">
      <c r="A1634" t="s">
        <v>444</v>
      </c>
      <c r="B1634" t="s">
        <v>545</v>
      </c>
      <c r="C1634" t="s">
        <v>193</v>
      </c>
      <c r="D1634" t="s">
        <v>947</v>
      </c>
      <c r="E1634" t="s">
        <v>194</v>
      </c>
      <c r="F1634">
        <v>1</v>
      </c>
    </row>
    <row r="1635" spans="1:6" x14ac:dyDescent="0.45">
      <c r="A1635" t="s">
        <v>444</v>
      </c>
      <c r="B1635" t="s">
        <v>545</v>
      </c>
      <c r="C1635" t="s">
        <v>193</v>
      </c>
      <c r="D1635" t="s">
        <v>949</v>
      </c>
      <c r="E1635" t="s">
        <v>194</v>
      </c>
      <c r="F1635">
        <v>5</v>
      </c>
    </row>
    <row r="1636" spans="1:6" x14ac:dyDescent="0.45">
      <c r="A1636" t="s">
        <v>444</v>
      </c>
      <c r="B1636" t="s">
        <v>545</v>
      </c>
      <c r="C1636" t="s">
        <v>193</v>
      </c>
      <c r="D1636" t="s">
        <v>951</v>
      </c>
      <c r="E1636" t="s">
        <v>194</v>
      </c>
      <c r="F1636">
        <v>3</v>
      </c>
    </row>
    <row r="1637" spans="1:6" x14ac:dyDescent="0.45">
      <c r="A1637" t="s">
        <v>444</v>
      </c>
      <c r="B1637" t="s">
        <v>545</v>
      </c>
      <c r="C1637" t="s">
        <v>195</v>
      </c>
      <c r="D1637" t="s">
        <v>951</v>
      </c>
      <c r="E1637" t="s">
        <v>199</v>
      </c>
      <c r="F1637">
        <v>1</v>
      </c>
    </row>
    <row r="1638" spans="1:6" x14ac:dyDescent="0.45">
      <c r="A1638" t="s">
        <v>444</v>
      </c>
      <c r="B1638" t="s">
        <v>545</v>
      </c>
      <c r="C1638" t="s">
        <v>195</v>
      </c>
      <c r="D1638" t="s">
        <v>951</v>
      </c>
      <c r="E1638" t="s">
        <v>224</v>
      </c>
      <c r="F1638">
        <v>1</v>
      </c>
    </row>
    <row r="1639" spans="1:6" x14ac:dyDescent="0.45">
      <c r="A1639" t="s">
        <v>444</v>
      </c>
      <c r="B1639" t="s">
        <v>545</v>
      </c>
      <c r="C1639" t="s">
        <v>228</v>
      </c>
      <c r="D1639" t="s">
        <v>949</v>
      </c>
      <c r="E1639" t="s">
        <v>231</v>
      </c>
      <c r="F1639">
        <v>1</v>
      </c>
    </row>
    <row r="1640" spans="1:6" x14ac:dyDescent="0.45">
      <c r="A1640" t="s">
        <v>444</v>
      </c>
      <c r="B1640" t="s">
        <v>544</v>
      </c>
      <c r="C1640" t="s">
        <v>193</v>
      </c>
      <c r="D1640" t="s">
        <v>947</v>
      </c>
      <c r="E1640" t="s">
        <v>194</v>
      </c>
      <c r="F1640">
        <v>1</v>
      </c>
    </row>
    <row r="1641" spans="1:6" x14ac:dyDescent="0.45">
      <c r="A1641" t="s">
        <v>444</v>
      </c>
      <c r="B1641" t="s">
        <v>544</v>
      </c>
      <c r="C1641" t="s">
        <v>193</v>
      </c>
      <c r="D1641" t="s">
        <v>949</v>
      </c>
      <c r="E1641" t="s">
        <v>194</v>
      </c>
      <c r="F1641">
        <v>3</v>
      </c>
    </row>
    <row r="1642" spans="1:6" x14ac:dyDescent="0.45">
      <c r="A1642" t="s">
        <v>444</v>
      </c>
      <c r="B1642" t="s">
        <v>544</v>
      </c>
      <c r="C1642" t="s">
        <v>195</v>
      </c>
      <c r="D1642" t="s">
        <v>947</v>
      </c>
      <c r="E1642" t="s">
        <v>210</v>
      </c>
      <c r="F1642">
        <v>1</v>
      </c>
    </row>
    <row r="1643" spans="1:6" x14ac:dyDescent="0.45">
      <c r="A1643" t="s">
        <v>444</v>
      </c>
      <c r="B1643" t="s">
        <v>544</v>
      </c>
      <c r="C1643" t="s">
        <v>195</v>
      </c>
      <c r="D1643" t="s">
        <v>951</v>
      </c>
      <c r="E1643" t="s">
        <v>200</v>
      </c>
      <c r="F1643">
        <v>1</v>
      </c>
    </row>
    <row r="1644" spans="1:6" x14ac:dyDescent="0.45">
      <c r="A1644" t="s">
        <v>444</v>
      </c>
      <c r="B1644" t="s">
        <v>544</v>
      </c>
      <c r="C1644" t="s">
        <v>228</v>
      </c>
      <c r="D1644" t="s">
        <v>949</v>
      </c>
      <c r="E1644" t="s">
        <v>231</v>
      </c>
      <c r="F1644">
        <v>2</v>
      </c>
    </row>
    <row r="1645" spans="1:6" x14ac:dyDescent="0.45">
      <c r="A1645" t="s">
        <v>444</v>
      </c>
      <c r="B1645" t="s">
        <v>544</v>
      </c>
      <c r="C1645" t="s">
        <v>228</v>
      </c>
      <c r="D1645" t="s">
        <v>951</v>
      </c>
      <c r="E1645" t="s">
        <v>231</v>
      </c>
      <c r="F1645">
        <v>1</v>
      </c>
    </row>
    <row r="1646" spans="1:6" x14ac:dyDescent="0.45">
      <c r="A1646" t="s">
        <v>444</v>
      </c>
      <c r="B1646" t="s">
        <v>1186</v>
      </c>
      <c r="C1646" t="s">
        <v>193</v>
      </c>
      <c r="D1646" t="s">
        <v>949</v>
      </c>
      <c r="E1646" t="s">
        <v>194</v>
      </c>
      <c r="F1646">
        <v>4</v>
      </c>
    </row>
    <row r="1647" spans="1:6" x14ac:dyDescent="0.45">
      <c r="A1647" t="s">
        <v>444</v>
      </c>
      <c r="B1647" t="s">
        <v>1186</v>
      </c>
      <c r="C1647" t="s">
        <v>195</v>
      </c>
      <c r="D1647" t="s">
        <v>949</v>
      </c>
      <c r="E1647" t="s">
        <v>197</v>
      </c>
      <c r="F1647">
        <v>1</v>
      </c>
    </row>
    <row r="1648" spans="1:6" x14ac:dyDescent="0.45">
      <c r="A1648" t="s">
        <v>444</v>
      </c>
      <c r="B1648" t="s">
        <v>1186</v>
      </c>
      <c r="C1648" t="s">
        <v>195</v>
      </c>
      <c r="D1648" t="s">
        <v>949</v>
      </c>
      <c r="E1648" t="s">
        <v>202</v>
      </c>
      <c r="F1648">
        <v>1</v>
      </c>
    </row>
    <row r="1649" spans="1:6" x14ac:dyDescent="0.45">
      <c r="A1649" t="s">
        <v>444</v>
      </c>
      <c r="B1649" t="s">
        <v>1186</v>
      </c>
      <c r="C1649" t="s">
        <v>228</v>
      </c>
      <c r="D1649" t="s">
        <v>949</v>
      </c>
      <c r="E1649" t="s">
        <v>231</v>
      </c>
      <c r="F1649">
        <v>1</v>
      </c>
    </row>
    <row r="1650" spans="1:6" x14ac:dyDescent="0.45">
      <c r="A1650" t="s">
        <v>444</v>
      </c>
      <c r="B1650" t="s">
        <v>1185</v>
      </c>
      <c r="C1650" t="s">
        <v>228</v>
      </c>
      <c r="D1650" t="s">
        <v>949</v>
      </c>
      <c r="E1650" t="s">
        <v>231</v>
      </c>
      <c r="F1650">
        <v>1</v>
      </c>
    </row>
    <row r="1651" spans="1:6" x14ac:dyDescent="0.45">
      <c r="A1651" t="s">
        <v>444</v>
      </c>
      <c r="B1651" t="s">
        <v>1185</v>
      </c>
      <c r="C1651" t="s">
        <v>228</v>
      </c>
      <c r="D1651" t="s">
        <v>951</v>
      </c>
      <c r="E1651" t="s">
        <v>231</v>
      </c>
      <c r="F1651">
        <v>1</v>
      </c>
    </row>
    <row r="1652" spans="1:6" x14ac:dyDescent="0.45">
      <c r="A1652" t="s">
        <v>444</v>
      </c>
      <c r="B1652" t="s">
        <v>1184</v>
      </c>
      <c r="C1652" t="s">
        <v>228</v>
      </c>
      <c r="D1652" t="s">
        <v>949</v>
      </c>
      <c r="E1652" t="s">
        <v>230</v>
      </c>
      <c r="F1652">
        <v>1</v>
      </c>
    </row>
    <row r="1653" spans="1:6" x14ac:dyDescent="0.45">
      <c r="A1653" t="s">
        <v>444</v>
      </c>
      <c r="B1653" t="s">
        <v>1184</v>
      </c>
      <c r="C1653" t="s">
        <v>228</v>
      </c>
      <c r="D1653" t="s">
        <v>951</v>
      </c>
      <c r="E1653" t="s">
        <v>230</v>
      </c>
      <c r="F1653">
        <v>1</v>
      </c>
    </row>
    <row r="1654" spans="1:6" x14ac:dyDescent="0.45">
      <c r="A1654" t="s">
        <v>444</v>
      </c>
      <c r="B1654" t="s">
        <v>1184</v>
      </c>
      <c r="C1654" t="s">
        <v>228</v>
      </c>
      <c r="D1654" t="s">
        <v>951</v>
      </c>
      <c r="E1654" t="s">
        <v>231</v>
      </c>
      <c r="F1654">
        <v>1</v>
      </c>
    </row>
    <row r="1655" spans="1:6" x14ac:dyDescent="0.45">
      <c r="A1655" t="s">
        <v>444</v>
      </c>
      <c r="B1655" t="s">
        <v>1630</v>
      </c>
      <c r="C1655" t="s">
        <v>193</v>
      </c>
      <c r="D1655" t="s">
        <v>951</v>
      </c>
      <c r="E1655" t="s">
        <v>194</v>
      </c>
      <c r="F1655">
        <v>1</v>
      </c>
    </row>
    <row r="1656" spans="1:6" x14ac:dyDescent="0.45">
      <c r="A1656" t="s">
        <v>444</v>
      </c>
      <c r="B1656" t="s">
        <v>1630</v>
      </c>
      <c r="C1656" t="s">
        <v>228</v>
      </c>
      <c r="D1656" t="s">
        <v>951</v>
      </c>
      <c r="E1656" t="s">
        <v>231</v>
      </c>
      <c r="F1656">
        <v>1</v>
      </c>
    </row>
    <row r="1657" spans="1:6" x14ac:dyDescent="0.45">
      <c r="A1657" t="s">
        <v>444</v>
      </c>
      <c r="B1657" t="s">
        <v>542</v>
      </c>
      <c r="C1657" t="s">
        <v>193</v>
      </c>
      <c r="D1657" t="s">
        <v>951</v>
      </c>
      <c r="E1657" t="s">
        <v>194</v>
      </c>
      <c r="F1657">
        <v>1</v>
      </c>
    </row>
    <row r="1658" spans="1:6" x14ac:dyDescent="0.45">
      <c r="A1658" t="s">
        <v>444</v>
      </c>
      <c r="B1658" t="s">
        <v>1183</v>
      </c>
      <c r="C1658" t="s">
        <v>228</v>
      </c>
      <c r="D1658" t="s">
        <v>951</v>
      </c>
      <c r="E1658" t="s">
        <v>231</v>
      </c>
      <c r="F1658">
        <v>2</v>
      </c>
    </row>
    <row r="1659" spans="1:6" x14ac:dyDescent="0.45">
      <c r="A1659" t="s">
        <v>444</v>
      </c>
      <c r="B1659" t="s">
        <v>1182</v>
      </c>
      <c r="C1659" t="s">
        <v>228</v>
      </c>
      <c r="D1659" t="s">
        <v>951</v>
      </c>
      <c r="E1659" t="s">
        <v>230</v>
      </c>
      <c r="F1659">
        <v>1</v>
      </c>
    </row>
    <row r="1660" spans="1:6" x14ac:dyDescent="0.45">
      <c r="A1660" t="s">
        <v>444</v>
      </c>
      <c r="B1660" t="s">
        <v>540</v>
      </c>
      <c r="C1660" t="s">
        <v>195</v>
      </c>
      <c r="D1660" t="s">
        <v>949</v>
      </c>
      <c r="E1660" t="s">
        <v>200</v>
      </c>
      <c r="F1660">
        <v>1</v>
      </c>
    </row>
    <row r="1661" spans="1:6" x14ac:dyDescent="0.45">
      <c r="A1661" t="s">
        <v>444</v>
      </c>
      <c r="B1661" t="s">
        <v>540</v>
      </c>
      <c r="C1661" t="s">
        <v>195</v>
      </c>
      <c r="D1661" t="s">
        <v>949</v>
      </c>
      <c r="E1661" t="s">
        <v>201</v>
      </c>
      <c r="F1661">
        <v>1</v>
      </c>
    </row>
    <row r="1662" spans="1:6" x14ac:dyDescent="0.45">
      <c r="A1662" t="s">
        <v>444</v>
      </c>
      <c r="B1662" t="s">
        <v>540</v>
      </c>
      <c r="C1662" t="s">
        <v>195</v>
      </c>
      <c r="D1662" t="s">
        <v>949</v>
      </c>
      <c r="E1662" t="s">
        <v>208</v>
      </c>
      <c r="F1662">
        <v>1</v>
      </c>
    </row>
    <row r="1663" spans="1:6" x14ac:dyDescent="0.45">
      <c r="A1663" t="s">
        <v>444</v>
      </c>
      <c r="B1663" t="s">
        <v>540</v>
      </c>
      <c r="C1663" t="s">
        <v>195</v>
      </c>
      <c r="D1663" t="s">
        <v>949</v>
      </c>
      <c r="E1663" t="s">
        <v>213</v>
      </c>
      <c r="F1663">
        <v>1</v>
      </c>
    </row>
    <row r="1664" spans="1:6" x14ac:dyDescent="0.45">
      <c r="A1664" t="s">
        <v>444</v>
      </c>
      <c r="B1664" t="s">
        <v>540</v>
      </c>
      <c r="C1664" t="s">
        <v>195</v>
      </c>
      <c r="D1664" t="s">
        <v>949</v>
      </c>
      <c r="E1664" t="s">
        <v>223</v>
      </c>
      <c r="F1664">
        <v>1</v>
      </c>
    </row>
    <row r="1665" spans="1:6" x14ac:dyDescent="0.45">
      <c r="A1665" t="s">
        <v>444</v>
      </c>
      <c r="B1665" t="s">
        <v>540</v>
      </c>
      <c r="C1665" t="s">
        <v>195</v>
      </c>
      <c r="D1665" t="s">
        <v>949</v>
      </c>
      <c r="E1665" t="s">
        <v>224</v>
      </c>
      <c r="F1665">
        <v>2</v>
      </c>
    </row>
    <row r="1666" spans="1:6" x14ac:dyDescent="0.45">
      <c r="A1666" t="s">
        <v>444</v>
      </c>
      <c r="B1666" t="s">
        <v>540</v>
      </c>
      <c r="C1666" t="s">
        <v>195</v>
      </c>
      <c r="D1666" t="s">
        <v>951</v>
      </c>
      <c r="E1666" t="s">
        <v>197</v>
      </c>
      <c r="F1666">
        <v>1</v>
      </c>
    </row>
    <row r="1667" spans="1:6" x14ac:dyDescent="0.45">
      <c r="A1667" t="s">
        <v>444</v>
      </c>
      <c r="B1667" t="s">
        <v>540</v>
      </c>
      <c r="C1667" t="s">
        <v>195</v>
      </c>
      <c r="D1667" t="s">
        <v>951</v>
      </c>
      <c r="E1667" t="s">
        <v>224</v>
      </c>
      <c r="F1667">
        <v>1</v>
      </c>
    </row>
    <row r="1668" spans="1:6" x14ac:dyDescent="0.45">
      <c r="A1668" t="s">
        <v>444</v>
      </c>
      <c r="B1668" t="s">
        <v>540</v>
      </c>
      <c r="C1668" t="s">
        <v>228</v>
      </c>
      <c r="D1668" t="s">
        <v>949</v>
      </c>
      <c r="E1668" t="s">
        <v>231</v>
      </c>
      <c r="F1668">
        <v>1</v>
      </c>
    </row>
    <row r="1669" spans="1:6" x14ac:dyDescent="0.45">
      <c r="A1669" t="s">
        <v>444</v>
      </c>
      <c r="B1669" t="s">
        <v>540</v>
      </c>
      <c r="C1669" t="s">
        <v>228</v>
      </c>
      <c r="D1669" t="s">
        <v>951</v>
      </c>
      <c r="E1669" t="s">
        <v>231</v>
      </c>
      <c r="F1669">
        <v>1</v>
      </c>
    </row>
    <row r="1670" spans="1:6" x14ac:dyDescent="0.45">
      <c r="A1670" t="s">
        <v>444</v>
      </c>
      <c r="B1670" t="s">
        <v>1181</v>
      </c>
      <c r="C1670" t="s">
        <v>195</v>
      </c>
      <c r="D1670" t="s">
        <v>951</v>
      </c>
      <c r="E1670" t="s">
        <v>224</v>
      </c>
      <c r="F1670">
        <v>1</v>
      </c>
    </row>
    <row r="1671" spans="1:6" x14ac:dyDescent="0.45">
      <c r="A1671" t="s">
        <v>444</v>
      </c>
      <c r="B1671" t="s">
        <v>1181</v>
      </c>
      <c r="C1671" t="s">
        <v>228</v>
      </c>
      <c r="D1671" t="s">
        <v>949</v>
      </c>
      <c r="E1671" t="s">
        <v>231</v>
      </c>
      <c r="F1671">
        <v>1</v>
      </c>
    </row>
    <row r="1672" spans="1:6" x14ac:dyDescent="0.45">
      <c r="A1672" t="s">
        <v>444</v>
      </c>
      <c r="B1672" t="s">
        <v>1180</v>
      </c>
      <c r="C1672" t="s">
        <v>228</v>
      </c>
      <c r="D1672" t="s">
        <v>949</v>
      </c>
      <c r="E1672" t="s">
        <v>230</v>
      </c>
      <c r="F1672">
        <v>1</v>
      </c>
    </row>
    <row r="1673" spans="1:6" x14ac:dyDescent="0.45">
      <c r="A1673" t="s">
        <v>444</v>
      </c>
      <c r="B1673" t="s">
        <v>1180</v>
      </c>
      <c r="C1673" t="s">
        <v>228</v>
      </c>
      <c r="D1673" t="s">
        <v>951</v>
      </c>
      <c r="E1673" t="s">
        <v>230</v>
      </c>
      <c r="F1673">
        <v>1</v>
      </c>
    </row>
    <row r="1674" spans="1:6" x14ac:dyDescent="0.45">
      <c r="A1674" t="s">
        <v>444</v>
      </c>
      <c r="B1674" t="s">
        <v>1631</v>
      </c>
      <c r="C1674" t="s">
        <v>193</v>
      </c>
      <c r="D1674" t="s">
        <v>951</v>
      </c>
      <c r="E1674" t="s">
        <v>194</v>
      </c>
      <c r="F1674">
        <v>1</v>
      </c>
    </row>
    <row r="1675" spans="1:6" x14ac:dyDescent="0.45">
      <c r="A1675" t="s">
        <v>444</v>
      </c>
      <c r="B1675" t="s">
        <v>1631</v>
      </c>
      <c r="C1675" t="s">
        <v>195</v>
      </c>
      <c r="D1675" t="s">
        <v>951</v>
      </c>
      <c r="E1675" t="s">
        <v>224</v>
      </c>
      <c r="F1675">
        <v>1</v>
      </c>
    </row>
    <row r="1676" spans="1:6" x14ac:dyDescent="0.45">
      <c r="A1676" t="s">
        <v>444</v>
      </c>
      <c r="B1676" t="s">
        <v>1179</v>
      </c>
      <c r="C1676" t="s">
        <v>195</v>
      </c>
      <c r="D1676" t="s">
        <v>949</v>
      </c>
      <c r="E1676" t="s">
        <v>205</v>
      </c>
      <c r="F1676">
        <v>1</v>
      </c>
    </row>
    <row r="1677" spans="1:6" x14ac:dyDescent="0.45">
      <c r="A1677" t="s">
        <v>444</v>
      </c>
      <c r="B1677" t="s">
        <v>1179</v>
      </c>
      <c r="C1677" t="s">
        <v>228</v>
      </c>
      <c r="D1677" t="s">
        <v>949</v>
      </c>
      <c r="E1677" t="s">
        <v>231</v>
      </c>
      <c r="F1677">
        <v>1</v>
      </c>
    </row>
    <row r="1678" spans="1:6" x14ac:dyDescent="0.45">
      <c r="A1678" t="s">
        <v>444</v>
      </c>
      <c r="B1678" t="s">
        <v>1179</v>
      </c>
      <c r="C1678" t="s">
        <v>228</v>
      </c>
      <c r="D1678" t="s">
        <v>951</v>
      </c>
      <c r="E1678" t="s">
        <v>231</v>
      </c>
      <c r="F1678">
        <v>2</v>
      </c>
    </row>
    <row r="1679" spans="1:6" x14ac:dyDescent="0.45">
      <c r="A1679" t="s">
        <v>444</v>
      </c>
      <c r="B1679" t="s">
        <v>1632</v>
      </c>
      <c r="C1679" t="s">
        <v>195</v>
      </c>
      <c r="D1679" t="s">
        <v>949</v>
      </c>
      <c r="E1679" t="s">
        <v>205</v>
      </c>
      <c r="F1679">
        <v>1</v>
      </c>
    </row>
    <row r="1680" spans="1:6" x14ac:dyDescent="0.45">
      <c r="A1680" t="s">
        <v>444</v>
      </c>
      <c r="B1680" t="s">
        <v>535</v>
      </c>
      <c r="C1680" t="s">
        <v>195</v>
      </c>
      <c r="D1680" t="s">
        <v>951</v>
      </c>
      <c r="E1680" t="s">
        <v>219</v>
      </c>
      <c r="F1680">
        <v>1</v>
      </c>
    </row>
    <row r="1681" spans="1:6" x14ac:dyDescent="0.45">
      <c r="A1681" t="s">
        <v>444</v>
      </c>
      <c r="B1681" t="s">
        <v>535</v>
      </c>
      <c r="C1681" t="s">
        <v>228</v>
      </c>
      <c r="D1681" t="s">
        <v>951</v>
      </c>
      <c r="E1681" t="s">
        <v>231</v>
      </c>
      <c r="F1681">
        <v>1</v>
      </c>
    </row>
    <row r="1682" spans="1:6" x14ac:dyDescent="0.45">
      <c r="A1682" t="s">
        <v>444</v>
      </c>
      <c r="B1682" t="s">
        <v>534</v>
      </c>
      <c r="C1682" t="s">
        <v>195</v>
      </c>
      <c r="D1682" t="s">
        <v>949</v>
      </c>
      <c r="E1682" t="s">
        <v>197</v>
      </c>
      <c r="F1682">
        <v>1</v>
      </c>
    </row>
    <row r="1683" spans="1:6" x14ac:dyDescent="0.45">
      <c r="A1683" t="s">
        <v>444</v>
      </c>
      <c r="B1683" t="s">
        <v>534</v>
      </c>
      <c r="C1683" t="s">
        <v>195</v>
      </c>
      <c r="D1683" t="s">
        <v>949</v>
      </c>
      <c r="E1683" t="s">
        <v>200</v>
      </c>
      <c r="F1683">
        <v>1</v>
      </c>
    </row>
    <row r="1684" spans="1:6" x14ac:dyDescent="0.45">
      <c r="A1684" t="s">
        <v>444</v>
      </c>
      <c r="B1684" t="s">
        <v>534</v>
      </c>
      <c r="C1684" t="s">
        <v>195</v>
      </c>
      <c r="D1684" t="s">
        <v>949</v>
      </c>
      <c r="E1684" t="s">
        <v>201</v>
      </c>
      <c r="F1684">
        <v>1</v>
      </c>
    </row>
    <row r="1685" spans="1:6" x14ac:dyDescent="0.45">
      <c r="A1685" t="s">
        <v>444</v>
      </c>
      <c r="B1685" t="s">
        <v>534</v>
      </c>
      <c r="C1685" t="s">
        <v>195</v>
      </c>
      <c r="D1685" t="s">
        <v>949</v>
      </c>
      <c r="E1685" t="s">
        <v>204</v>
      </c>
      <c r="F1685">
        <v>1</v>
      </c>
    </row>
    <row r="1686" spans="1:6" x14ac:dyDescent="0.45">
      <c r="A1686" t="s">
        <v>444</v>
      </c>
      <c r="B1686" t="s">
        <v>534</v>
      </c>
      <c r="C1686" t="s">
        <v>195</v>
      </c>
      <c r="D1686" t="s">
        <v>949</v>
      </c>
      <c r="E1686" t="s">
        <v>210</v>
      </c>
      <c r="F1686">
        <v>1</v>
      </c>
    </row>
    <row r="1687" spans="1:6" x14ac:dyDescent="0.45">
      <c r="A1687" t="s">
        <v>444</v>
      </c>
      <c r="B1687" t="s">
        <v>534</v>
      </c>
      <c r="C1687" t="s">
        <v>195</v>
      </c>
      <c r="D1687" t="s">
        <v>949</v>
      </c>
      <c r="E1687" t="s">
        <v>224</v>
      </c>
      <c r="F1687">
        <v>2</v>
      </c>
    </row>
    <row r="1688" spans="1:6" x14ac:dyDescent="0.45">
      <c r="A1688" t="s">
        <v>444</v>
      </c>
      <c r="B1688" t="s">
        <v>534</v>
      </c>
      <c r="C1688" t="s">
        <v>195</v>
      </c>
      <c r="D1688" t="s">
        <v>951</v>
      </c>
      <c r="E1688" t="s">
        <v>197</v>
      </c>
      <c r="F1688">
        <v>1</v>
      </c>
    </row>
    <row r="1689" spans="1:6" x14ac:dyDescent="0.45">
      <c r="A1689" t="s">
        <v>444</v>
      </c>
      <c r="B1689" t="s">
        <v>534</v>
      </c>
      <c r="C1689" t="s">
        <v>195</v>
      </c>
      <c r="D1689" t="s">
        <v>951</v>
      </c>
      <c r="E1689" t="s">
        <v>210</v>
      </c>
      <c r="F1689">
        <v>1</v>
      </c>
    </row>
    <row r="1690" spans="1:6" x14ac:dyDescent="0.45">
      <c r="A1690" t="s">
        <v>444</v>
      </c>
      <c r="B1690" t="s">
        <v>1633</v>
      </c>
      <c r="C1690" t="s">
        <v>228</v>
      </c>
      <c r="D1690" t="s">
        <v>951</v>
      </c>
      <c r="E1690" t="s">
        <v>231</v>
      </c>
      <c r="F1690">
        <v>1</v>
      </c>
    </row>
    <row r="1691" spans="1:6" x14ac:dyDescent="0.45">
      <c r="A1691" t="s">
        <v>444</v>
      </c>
      <c r="B1691" t="s">
        <v>1634</v>
      </c>
      <c r="C1691" t="s">
        <v>193</v>
      </c>
      <c r="D1691" t="s">
        <v>949</v>
      </c>
      <c r="E1691" t="s">
        <v>194</v>
      </c>
      <c r="F1691">
        <v>1</v>
      </c>
    </row>
    <row r="1692" spans="1:6" x14ac:dyDescent="0.45">
      <c r="A1692" t="s">
        <v>444</v>
      </c>
      <c r="B1692" t="s">
        <v>533</v>
      </c>
      <c r="C1692" t="s">
        <v>193</v>
      </c>
      <c r="D1692" t="s">
        <v>949</v>
      </c>
      <c r="E1692" t="s">
        <v>194</v>
      </c>
      <c r="F1692">
        <v>8</v>
      </c>
    </row>
    <row r="1693" spans="1:6" x14ac:dyDescent="0.45">
      <c r="A1693" t="s">
        <v>444</v>
      </c>
      <c r="B1693" t="s">
        <v>533</v>
      </c>
      <c r="C1693" t="s">
        <v>193</v>
      </c>
      <c r="D1693" t="s">
        <v>951</v>
      </c>
      <c r="E1693" t="s">
        <v>194</v>
      </c>
      <c r="F1693">
        <v>3</v>
      </c>
    </row>
    <row r="1694" spans="1:6" x14ac:dyDescent="0.45">
      <c r="A1694" t="s">
        <v>444</v>
      </c>
      <c r="B1694" t="s">
        <v>533</v>
      </c>
      <c r="C1694" t="s">
        <v>195</v>
      </c>
      <c r="D1694" t="s">
        <v>949</v>
      </c>
      <c r="E1694" t="s">
        <v>197</v>
      </c>
      <c r="F1694">
        <v>1</v>
      </c>
    </row>
    <row r="1695" spans="1:6" x14ac:dyDescent="0.45">
      <c r="A1695" t="s">
        <v>444</v>
      </c>
      <c r="B1695" t="s">
        <v>533</v>
      </c>
      <c r="C1695" t="s">
        <v>195</v>
      </c>
      <c r="D1695" t="s">
        <v>949</v>
      </c>
      <c r="E1695" t="s">
        <v>201</v>
      </c>
      <c r="F1695">
        <v>5</v>
      </c>
    </row>
    <row r="1696" spans="1:6" x14ac:dyDescent="0.45">
      <c r="A1696" t="s">
        <v>444</v>
      </c>
      <c r="B1696" t="s">
        <v>533</v>
      </c>
      <c r="C1696" t="s">
        <v>195</v>
      </c>
      <c r="D1696" t="s">
        <v>951</v>
      </c>
      <c r="E1696" t="s">
        <v>224</v>
      </c>
      <c r="F1696">
        <v>1</v>
      </c>
    </row>
    <row r="1697" spans="1:6" x14ac:dyDescent="0.45">
      <c r="A1697" t="s">
        <v>444</v>
      </c>
      <c r="B1697" t="s">
        <v>533</v>
      </c>
      <c r="C1697" t="s">
        <v>228</v>
      </c>
      <c r="D1697" t="s">
        <v>949</v>
      </c>
      <c r="E1697" t="s">
        <v>230</v>
      </c>
      <c r="F1697">
        <v>1</v>
      </c>
    </row>
    <row r="1698" spans="1:6" x14ac:dyDescent="0.45">
      <c r="A1698" t="s">
        <v>444</v>
      </c>
      <c r="B1698" t="s">
        <v>533</v>
      </c>
      <c r="C1698" t="s">
        <v>228</v>
      </c>
      <c r="D1698" t="s">
        <v>949</v>
      </c>
      <c r="E1698" t="s">
        <v>231</v>
      </c>
      <c r="F1698">
        <v>8</v>
      </c>
    </row>
    <row r="1699" spans="1:6" x14ac:dyDescent="0.45">
      <c r="A1699" t="s">
        <v>444</v>
      </c>
      <c r="B1699" t="s">
        <v>533</v>
      </c>
      <c r="C1699" t="s">
        <v>228</v>
      </c>
      <c r="D1699" t="s">
        <v>951</v>
      </c>
      <c r="E1699" t="s">
        <v>231</v>
      </c>
      <c r="F1699">
        <v>7</v>
      </c>
    </row>
    <row r="1700" spans="1:6" x14ac:dyDescent="0.45">
      <c r="A1700" t="s">
        <v>444</v>
      </c>
      <c r="B1700" t="s">
        <v>1178</v>
      </c>
      <c r="C1700" t="s">
        <v>228</v>
      </c>
      <c r="D1700" t="s">
        <v>947</v>
      </c>
      <c r="E1700" t="s">
        <v>231</v>
      </c>
      <c r="F1700">
        <v>3</v>
      </c>
    </row>
    <row r="1701" spans="1:6" x14ac:dyDescent="0.45">
      <c r="A1701" t="s">
        <v>444</v>
      </c>
      <c r="B1701" t="s">
        <v>1178</v>
      </c>
      <c r="C1701" t="s">
        <v>228</v>
      </c>
      <c r="D1701" t="s">
        <v>949</v>
      </c>
      <c r="E1701" t="s">
        <v>231</v>
      </c>
      <c r="F1701">
        <v>2</v>
      </c>
    </row>
    <row r="1702" spans="1:6" x14ac:dyDescent="0.45">
      <c r="A1702" t="s">
        <v>444</v>
      </c>
      <c r="B1702" t="s">
        <v>1177</v>
      </c>
      <c r="C1702" t="s">
        <v>193</v>
      </c>
      <c r="D1702" t="s">
        <v>951</v>
      </c>
      <c r="E1702" t="s">
        <v>194</v>
      </c>
      <c r="F1702">
        <v>1</v>
      </c>
    </row>
    <row r="1703" spans="1:6" x14ac:dyDescent="0.45">
      <c r="A1703" t="s">
        <v>444</v>
      </c>
      <c r="B1703" t="s">
        <v>1177</v>
      </c>
      <c r="C1703" t="s">
        <v>195</v>
      </c>
      <c r="D1703" t="s">
        <v>949</v>
      </c>
      <c r="E1703" t="s">
        <v>223</v>
      </c>
      <c r="F1703">
        <v>1</v>
      </c>
    </row>
    <row r="1704" spans="1:6" x14ac:dyDescent="0.45">
      <c r="A1704" t="s">
        <v>444</v>
      </c>
      <c r="B1704" t="s">
        <v>1177</v>
      </c>
      <c r="C1704" t="s">
        <v>228</v>
      </c>
      <c r="D1704" t="s">
        <v>951</v>
      </c>
      <c r="E1704" t="s">
        <v>231</v>
      </c>
      <c r="F1704">
        <v>1</v>
      </c>
    </row>
    <row r="1705" spans="1:6" x14ac:dyDescent="0.45">
      <c r="A1705" t="s">
        <v>444</v>
      </c>
      <c r="B1705" t="s">
        <v>532</v>
      </c>
      <c r="C1705" t="s">
        <v>193</v>
      </c>
      <c r="D1705" t="s">
        <v>951</v>
      </c>
      <c r="E1705" t="s">
        <v>194</v>
      </c>
      <c r="F1705">
        <v>1</v>
      </c>
    </row>
    <row r="1706" spans="1:6" x14ac:dyDescent="0.45">
      <c r="A1706" t="s">
        <v>444</v>
      </c>
      <c r="B1706" t="s">
        <v>532</v>
      </c>
      <c r="C1706" t="s">
        <v>195</v>
      </c>
      <c r="D1706" t="s">
        <v>951</v>
      </c>
      <c r="E1706" t="s">
        <v>197</v>
      </c>
      <c r="F1706">
        <v>1</v>
      </c>
    </row>
    <row r="1707" spans="1:6" x14ac:dyDescent="0.45">
      <c r="A1707" t="s">
        <v>444</v>
      </c>
      <c r="B1707" t="s">
        <v>531</v>
      </c>
      <c r="C1707" t="s">
        <v>193</v>
      </c>
      <c r="D1707" t="s">
        <v>951</v>
      </c>
      <c r="E1707" t="s">
        <v>194</v>
      </c>
      <c r="F1707">
        <v>2</v>
      </c>
    </row>
    <row r="1708" spans="1:6" x14ac:dyDescent="0.45">
      <c r="A1708" t="s">
        <v>444</v>
      </c>
      <c r="B1708" t="s">
        <v>1635</v>
      </c>
      <c r="C1708" t="s">
        <v>195</v>
      </c>
      <c r="D1708" t="s">
        <v>951</v>
      </c>
      <c r="E1708" t="s">
        <v>198</v>
      </c>
      <c r="F1708">
        <v>1</v>
      </c>
    </row>
    <row r="1709" spans="1:6" x14ac:dyDescent="0.45">
      <c r="A1709" t="s">
        <v>444</v>
      </c>
      <c r="B1709" t="s">
        <v>1635</v>
      </c>
      <c r="C1709" t="s">
        <v>228</v>
      </c>
      <c r="D1709" t="s">
        <v>951</v>
      </c>
      <c r="E1709" t="s">
        <v>231</v>
      </c>
      <c r="F1709">
        <v>1</v>
      </c>
    </row>
    <row r="1710" spans="1:6" x14ac:dyDescent="0.45">
      <c r="A1710" t="s">
        <v>444</v>
      </c>
      <c r="B1710" t="s">
        <v>1636</v>
      </c>
      <c r="C1710" t="s">
        <v>228</v>
      </c>
      <c r="D1710" t="s">
        <v>951</v>
      </c>
      <c r="E1710" t="s">
        <v>230</v>
      </c>
      <c r="F1710">
        <v>1</v>
      </c>
    </row>
    <row r="1711" spans="1:6" x14ac:dyDescent="0.45">
      <c r="A1711" t="s">
        <v>444</v>
      </c>
      <c r="B1711" t="s">
        <v>529</v>
      </c>
      <c r="C1711" t="s">
        <v>228</v>
      </c>
      <c r="D1711" t="s">
        <v>951</v>
      </c>
      <c r="E1711" t="s">
        <v>231</v>
      </c>
      <c r="F1711">
        <v>1</v>
      </c>
    </row>
    <row r="1712" spans="1:6" x14ac:dyDescent="0.45">
      <c r="A1712" t="s">
        <v>444</v>
      </c>
      <c r="B1712" t="s">
        <v>1176</v>
      </c>
      <c r="C1712" t="s">
        <v>195</v>
      </c>
      <c r="D1712" t="s">
        <v>949</v>
      </c>
      <c r="E1712" t="s">
        <v>210</v>
      </c>
      <c r="F1712">
        <v>1</v>
      </c>
    </row>
    <row r="1713" spans="1:6" x14ac:dyDescent="0.45">
      <c r="A1713" t="s">
        <v>444</v>
      </c>
      <c r="B1713" t="s">
        <v>1176</v>
      </c>
      <c r="C1713" t="s">
        <v>195</v>
      </c>
      <c r="D1713" t="s">
        <v>949</v>
      </c>
      <c r="E1713" t="s">
        <v>224</v>
      </c>
      <c r="F1713">
        <v>1</v>
      </c>
    </row>
    <row r="1714" spans="1:6" x14ac:dyDescent="0.45">
      <c r="A1714" t="s">
        <v>444</v>
      </c>
      <c r="B1714" t="s">
        <v>1176</v>
      </c>
      <c r="C1714" t="s">
        <v>195</v>
      </c>
      <c r="D1714" t="s">
        <v>951</v>
      </c>
      <c r="E1714" t="s">
        <v>197</v>
      </c>
      <c r="F1714">
        <v>1</v>
      </c>
    </row>
    <row r="1715" spans="1:6" x14ac:dyDescent="0.45">
      <c r="A1715" t="s">
        <v>444</v>
      </c>
      <c r="B1715" t="s">
        <v>1176</v>
      </c>
      <c r="C1715" t="s">
        <v>228</v>
      </c>
      <c r="D1715" t="s">
        <v>951</v>
      </c>
      <c r="E1715" t="s">
        <v>231</v>
      </c>
      <c r="F1715">
        <v>1</v>
      </c>
    </row>
    <row r="1716" spans="1:6" x14ac:dyDescent="0.45">
      <c r="A1716" t="s">
        <v>444</v>
      </c>
      <c r="B1716" t="s">
        <v>528</v>
      </c>
      <c r="C1716" t="s">
        <v>195</v>
      </c>
      <c r="D1716" t="s">
        <v>949</v>
      </c>
      <c r="E1716" t="s">
        <v>201</v>
      </c>
      <c r="F1716">
        <v>1</v>
      </c>
    </row>
    <row r="1717" spans="1:6" x14ac:dyDescent="0.45">
      <c r="A1717" t="s">
        <v>444</v>
      </c>
      <c r="B1717" t="s">
        <v>528</v>
      </c>
      <c r="C1717" t="s">
        <v>195</v>
      </c>
      <c r="D1717" t="s">
        <v>949</v>
      </c>
      <c r="E1717" t="s">
        <v>206</v>
      </c>
      <c r="F1717">
        <v>5</v>
      </c>
    </row>
    <row r="1718" spans="1:6" x14ac:dyDescent="0.45">
      <c r="A1718" t="s">
        <v>444</v>
      </c>
      <c r="B1718" t="s">
        <v>528</v>
      </c>
      <c r="C1718" t="s">
        <v>228</v>
      </c>
      <c r="D1718" t="s">
        <v>949</v>
      </c>
      <c r="E1718" t="s">
        <v>230</v>
      </c>
      <c r="F1718">
        <v>4</v>
      </c>
    </row>
    <row r="1719" spans="1:6" x14ac:dyDescent="0.45">
      <c r="A1719" t="s">
        <v>444</v>
      </c>
      <c r="B1719" t="s">
        <v>528</v>
      </c>
      <c r="C1719" t="s">
        <v>228</v>
      </c>
      <c r="D1719" t="s">
        <v>951</v>
      </c>
      <c r="E1719" t="s">
        <v>230</v>
      </c>
      <c r="F1719">
        <v>1</v>
      </c>
    </row>
    <row r="1720" spans="1:6" x14ac:dyDescent="0.45">
      <c r="A1720" t="s">
        <v>444</v>
      </c>
      <c r="B1720" t="s">
        <v>528</v>
      </c>
      <c r="C1720" t="s">
        <v>228</v>
      </c>
      <c r="D1720" t="s">
        <v>951</v>
      </c>
      <c r="E1720" t="s">
        <v>231</v>
      </c>
      <c r="F1720">
        <v>6</v>
      </c>
    </row>
    <row r="1721" spans="1:6" x14ac:dyDescent="0.45">
      <c r="A1721" t="s">
        <v>444</v>
      </c>
      <c r="B1721" t="s">
        <v>1175</v>
      </c>
      <c r="C1721" t="s">
        <v>193</v>
      </c>
      <c r="D1721" t="s">
        <v>947</v>
      </c>
      <c r="E1721" t="s">
        <v>194</v>
      </c>
      <c r="F1721">
        <v>1</v>
      </c>
    </row>
    <row r="1722" spans="1:6" x14ac:dyDescent="0.45">
      <c r="A1722" t="s">
        <v>444</v>
      </c>
      <c r="B1722" t="s">
        <v>1175</v>
      </c>
      <c r="C1722" t="s">
        <v>228</v>
      </c>
      <c r="D1722" t="s">
        <v>949</v>
      </c>
      <c r="E1722" t="s">
        <v>231</v>
      </c>
      <c r="F1722">
        <v>1</v>
      </c>
    </row>
    <row r="1723" spans="1:6" x14ac:dyDescent="0.45">
      <c r="A1723" t="s">
        <v>444</v>
      </c>
      <c r="B1723" t="s">
        <v>1174</v>
      </c>
      <c r="C1723" t="s">
        <v>195</v>
      </c>
      <c r="D1723" t="s">
        <v>951</v>
      </c>
      <c r="E1723" t="s">
        <v>197</v>
      </c>
      <c r="F1723">
        <v>1</v>
      </c>
    </row>
    <row r="1724" spans="1:6" x14ac:dyDescent="0.45">
      <c r="A1724" t="s">
        <v>444</v>
      </c>
      <c r="B1724" t="s">
        <v>1174</v>
      </c>
      <c r="C1724" t="s">
        <v>195</v>
      </c>
      <c r="D1724" t="s">
        <v>951</v>
      </c>
      <c r="E1724" t="s">
        <v>204</v>
      </c>
      <c r="F1724">
        <v>1</v>
      </c>
    </row>
    <row r="1725" spans="1:6" x14ac:dyDescent="0.45">
      <c r="A1725" t="s">
        <v>444</v>
      </c>
      <c r="B1725" t="s">
        <v>1174</v>
      </c>
      <c r="C1725" t="s">
        <v>195</v>
      </c>
      <c r="D1725" t="s">
        <v>951</v>
      </c>
      <c r="E1725" t="s">
        <v>224</v>
      </c>
      <c r="F1725">
        <v>2</v>
      </c>
    </row>
    <row r="1726" spans="1:6" x14ac:dyDescent="0.45">
      <c r="A1726" t="s">
        <v>444</v>
      </c>
      <c r="B1726" t="s">
        <v>1174</v>
      </c>
      <c r="C1726" t="s">
        <v>228</v>
      </c>
      <c r="D1726" t="s">
        <v>951</v>
      </c>
      <c r="E1726" t="s">
        <v>231</v>
      </c>
      <c r="F1726">
        <v>3</v>
      </c>
    </row>
    <row r="1727" spans="1:6" x14ac:dyDescent="0.45">
      <c r="A1727" t="s">
        <v>444</v>
      </c>
      <c r="B1727" t="s">
        <v>1173</v>
      </c>
      <c r="C1727" t="s">
        <v>228</v>
      </c>
      <c r="D1727" t="s">
        <v>949</v>
      </c>
      <c r="E1727" t="s">
        <v>230</v>
      </c>
      <c r="F1727">
        <v>2</v>
      </c>
    </row>
    <row r="1728" spans="1:6" x14ac:dyDescent="0.45">
      <c r="A1728" t="s">
        <v>444</v>
      </c>
      <c r="B1728" t="s">
        <v>1173</v>
      </c>
      <c r="C1728" t="s">
        <v>228</v>
      </c>
      <c r="D1728" t="s">
        <v>949</v>
      </c>
      <c r="E1728" t="s">
        <v>231</v>
      </c>
      <c r="F1728">
        <v>2</v>
      </c>
    </row>
    <row r="1729" spans="1:6" x14ac:dyDescent="0.45">
      <c r="A1729" t="s">
        <v>444</v>
      </c>
      <c r="B1729" t="s">
        <v>527</v>
      </c>
      <c r="C1729" t="s">
        <v>228</v>
      </c>
      <c r="D1729" t="s">
        <v>949</v>
      </c>
      <c r="E1729" t="s">
        <v>230</v>
      </c>
      <c r="F1729">
        <v>5</v>
      </c>
    </row>
    <row r="1730" spans="1:6" x14ac:dyDescent="0.45">
      <c r="A1730" t="s">
        <v>444</v>
      </c>
      <c r="B1730" t="s">
        <v>527</v>
      </c>
      <c r="C1730" t="s">
        <v>228</v>
      </c>
      <c r="D1730" t="s">
        <v>949</v>
      </c>
      <c r="E1730" t="s">
        <v>231</v>
      </c>
      <c r="F1730">
        <v>1</v>
      </c>
    </row>
    <row r="1731" spans="1:6" x14ac:dyDescent="0.45">
      <c r="A1731" t="s">
        <v>444</v>
      </c>
      <c r="B1731" t="s">
        <v>527</v>
      </c>
      <c r="C1731" t="s">
        <v>228</v>
      </c>
      <c r="D1731" t="s">
        <v>951</v>
      </c>
      <c r="E1731" t="s">
        <v>230</v>
      </c>
      <c r="F1731">
        <v>1</v>
      </c>
    </row>
    <row r="1732" spans="1:6" x14ac:dyDescent="0.45">
      <c r="A1732" t="s">
        <v>444</v>
      </c>
      <c r="B1732" t="s">
        <v>527</v>
      </c>
      <c r="C1732" t="s">
        <v>228</v>
      </c>
      <c r="D1732" t="s">
        <v>951</v>
      </c>
      <c r="E1732" t="s">
        <v>231</v>
      </c>
      <c r="F1732">
        <v>2</v>
      </c>
    </row>
    <row r="1733" spans="1:6" x14ac:dyDescent="0.45">
      <c r="A1733" t="s">
        <v>444</v>
      </c>
      <c r="B1733" t="s">
        <v>527</v>
      </c>
      <c r="C1733" t="s">
        <v>228</v>
      </c>
      <c r="D1733" t="s">
        <v>951</v>
      </c>
      <c r="E1733" t="s">
        <v>232</v>
      </c>
      <c r="F1733">
        <v>1</v>
      </c>
    </row>
    <row r="1734" spans="1:6" x14ac:dyDescent="0.45">
      <c r="A1734" t="s">
        <v>444</v>
      </c>
      <c r="B1734" t="s">
        <v>526</v>
      </c>
      <c r="C1734" t="s">
        <v>193</v>
      </c>
      <c r="D1734" t="s">
        <v>949</v>
      </c>
      <c r="E1734" t="s">
        <v>194</v>
      </c>
      <c r="F1734">
        <v>6</v>
      </c>
    </row>
    <row r="1735" spans="1:6" x14ac:dyDescent="0.45">
      <c r="A1735" t="s">
        <v>444</v>
      </c>
      <c r="B1735" t="s">
        <v>526</v>
      </c>
      <c r="C1735" t="s">
        <v>193</v>
      </c>
      <c r="D1735" t="s">
        <v>951</v>
      </c>
      <c r="E1735" t="s">
        <v>194</v>
      </c>
      <c r="F1735">
        <v>3</v>
      </c>
    </row>
    <row r="1736" spans="1:6" x14ac:dyDescent="0.45">
      <c r="A1736" t="s">
        <v>444</v>
      </c>
      <c r="B1736" t="s">
        <v>526</v>
      </c>
      <c r="C1736" t="s">
        <v>195</v>
      </c>
      <c r="D1736" t="s">
        <v>949</v>
      </c>
      <c r="E1736" t="s">
        <v>205</v>
      </c>
      <c r="F1736">
        <v>1</v>
      </c>
    </row>
    <row r="1737" spans="1:6" x14ac:dyDescent="0.45">
      <c r="A1737" t="s">
        <v>444</v>
      </c>
      <c r="B1737" t="s">
        <v>526</v>
      </c>
      <c r="C1737" t="s">
        <v>195</v>
      </c>
      <c r="D1737" t="s">
        <v>951</v>
      </c>
      <c r="E1737" t="s">
        <v>224</v>
      </c>
      <c r="F1737">
        <v>1</v>
      </c>
    </row>
    <row r="1738" spans="1:6" x14ac:dyDescent="0.45">
      <c r="A1738" t="s">
        <v>444</v>
      </c>
      <c r="B1738" t="s">
        <v>526</v>
      </c>
      <c r="C1738" t="s">
        <v>228</v>
      </c>
      <c r="D1738" t="s">
        <v>949</v>
      </c>
      <c r="E1738" t="s">
        <v>230</v>
      </c>
      <c r="F1738">
        <v>2</v>
      </c>
    </row>
    <row r="1739" spans="1:6" x14ac:dyDescent="0.45">
      <c r="A1739" t="s">
        <v>444</v>
      </c>
      <c r="B1739" t="s">
        <v>526</v>
      </c>
      <c r="C1739" t="s">
        <v>228</v>
      </c>
      <c r="D1739" t="s">
        <v>949</v>
      </c>
      <c r="E1739" t="s">
        <v>231</v>
      </c>
      <c r="F1739">
        <v>3</v>
      </c>
    </row>
    <row r="1740" spans="1:6" x14ac:dyDescent="0.45">
      <c r="A1740" t="s">
        <v>444</v>
      </c>
      <c r="B1740" t="s">
        <v>526</v>
      </c>
      <c r="C1740" t="s">
        <v>228</v>
      </c>
      <c r="D1740" t="s">
        <v>951</v>
      </c>
      <c r="E1740" t="s">
        <v>230</v>
      </c>
      <c r="F1740">
        <v>3</v>
      </c>
    </row>
    <row r="1741" spans="1:6" x14ac:dyDescent="0.45">
      <c r="A1741" t="s">
        <v>444</v>
      </c>
      <c r="B1741" t="s">
        <v>1172</v>
      </c>
      <c r="C1741" t="s">
        <v>228</v>
      </c>
      <c r="D1741" t="s">
        <v>949</v>
      </c>
      <c r="E1741" t="s">
        <v>231</v>
      </c>
      <c r="F1741">
        <v>1</v>
      </c>
    </row>
    <row r="1742" spans="1:6" x14ac:dyDescent="0.45">
      <c r="A1742" t="s">
        <v>444</v>
      </c>
      <c r="B1742" t="s">
        <v>1172</v>
      </c>
      <c r="C1742" t="s">
        <v>228</v>
      </c>
      <c r="D1742" t="s">
        <v>951</v>
      </c>
      <c r="E1742" t="s">
        <v>231</v>
      </c>
      <c r="F1742">
        <v>2</v>
      </c>
    </row>
    <row r="1743" spans="1:6" x14ac:dyDescent="0.45">
      <c r="A1743" t="s">
        <v>444</v>
      </c>
      <c r="B1743" t="s">
        <v>1171</v>
      </c>
      <c r="C1743" t="s">
        <v>228</v>
      </c>
      <c r="D1743" t="s">
        <v>947</v>
      </c>
      <c r="E1743" t="s">
        <v>231</v>
      </c>
      <c r="F1743">
        <v>1</v>
      </c>
    </row>
    <row r="1744" spans="1:6" x14ac:dyDescent="0.45">
      <c r="A1744" t="s">
        <v>444</v>
      </c>
      <c r="B1744" t="s">
        <v>1170</v>
      </c>
      <c r="C1744" t="s">
        <v>195</v>
      </c>
      <c r="D1744" t="s">
        <v>949</v>
      </c>
      <c r="E1744" t="s">
        <v>203</v>
      </c>
      <c r="F1744">
        <v>1</v>
      </c>
    </row>
    <row r="1745" spans="1:6" x14ac:dyDescent="0.45">
      <c r="A1745" t="s">
        <v>444</v>
      </c>
      <c r="B1745" t="s">
        <v>1170</v>
      </c>
      <c r="C1745" t="s">
        <v>228</v>
      </c>
      <c r="D1745" t="s">
        <v>949</v>
      </c>
      <c r="E1745" t="s">
        <v>231</v>
      </c>
      <c r="F1745">
        <v>1</v>
      </c>
    </row>
    <row r="1746" spans="1:6" x14ac:dyDescent="0.45">
      <c r="A1746" t="s">
        <v>444</v>
      </c>
      <c r="B1746" t="s">
        <v>1170</v>
      </c>
      <c r="C1746" t="s">
        <v>228</v>
      </c>
      <c r="D1746" t="s">
        <v>951</v>
      </c>
      <c r="E1746" t="s">
        <v>231</v>
      </c>
      <c r="F1746">
        <v>1</v>
      </c>
    </row>
    <row r="1747" spans="1:6" x14ac:dyDescent="0.45">
      <c r="A1747" t="s">
        <v>444</v>
      </c>
      <c r="B1747" t="s">
        <v>524</v>
      </c>
      <c r="C1747" t="s">
        <v>193</v>
      </c>
      <c r="D1747" t="s">
        <v>949</v>
      </c>
      <c r="E1747" t="s">
        <v>194</v>
      </c>
      <c r="F1747">
        <v>2</v>
      </c>
    </row>
    <row r="1748" spans="1:6" x14ac:dyDescent="0.45">
      <c r="A1748" t="s">
        <v>444</v>
      </c>
      <c r="B1748" t="s">
        <v>524</v>
      </c>
      <c r="C1748" t="s">
        <v>195</v>
      </c>
      <c r="D1748" t="s">
        <v>949</v>
      </c>
      <c r="E1748" t="s">
        <v>204</v>
      </c>
      <c r="F1748">
        <v>1</v>
      </c>
    </row>
    <row r="1749" spans="1:6" x14ac:dyDescent="0.45">
      <c r="A1749" t="s">
        <v>444</v>
      </c>
      <c r="B1749" t="s">
        <v>524</v>
      </c>
      <c r="C1749" t="s">
        <v>195</v>
      </c>
      <c r="D1749" t="s">
        <v>951</v>
      </c>
      <c r="E1749" t="s">
        <v>202</v>
      </c>
      <c r="F1749">
        <v>1</v>
      </c>
    </row>
    <row r="1750" spans="1:6" x14ac:dyDescent="0.45">
      <c r="A1750" t="s">
        <v>444</v>
      </c>
      <c r="B1750" t="s">
        <v>524</v>
      </c>
      <c r="C1750" t="s">
        <v>228</v>
      </c>
      <c r="D1750" t="s">
        <v>949</v>
      </c>
      <c r="E1750" t="s">
        <v>230</v>
      </c>
      <c r="F1750">
        <v>1</v>
      </c>
    </row>
    <row r="1751" spans="1:6" x14ac:dyDescent="0.45">
      <c r="A1751" t="s">
        <v>444</v>
      </c>
      <c r="B1751" t="s">
        <v>524</v>
      </c>
      <c r="C1751" t="s">
        <v>228</v>
      </c>
      <c r="D1751" t="s">
        <v>949</v>
      </c>
      <c r="E1751" t="s">
        <v>231</v>
      </c>
      <c r="F1751">
        <v>3</v>
      </c>
    </row>
    <row r="1752" spans="1:6" x14ac:dyDescent="0.45">
      <c r="A1752" t="s">
        <v>444</v>
      </c>
      <c r="B1752" t="s">
        <v>523</v>
      </c>
      <c r="C1752" t="s">
        <v>195</v>
      </c>
      <c r="D1752" t="s">
        <v>949</v>
      </c>
      <c r="E1752" t="s">
        <v>200</v>
      </c>
      <c r="F1752">
        <v>1</v>
      </c>
    </row>
    <row r="1753" spans="1:6" x14ac:dyDescent="0.45">
      <c r="A1753" t="s">
        <v>444</v>
      </c>
      <c r="B1753" t="s">
        <v>1637</v>
      </c>
      <c r="C1753" t="s">
        <v>228</v>
      </c>
      <c r="D1753" t="s">
        <v>951</v>
      </c>
      <c r="E1753" t="s">
        <v>230</v>
      </c>
      <c r="F1753">
        <v>1</v>
      </c>
    </row>
    <row r="1754" spans="1:6" x14ac:dyDescent="0.45">
      <c r="A1754" t="s">
        <v>444</v>
      </c>
      <c r="B1754" t="s">
        <v>522</v>
      </c>
      <c r="C1754" t="s">
        <v>193</v>
      </c>
      <c r="D1754" t="s">
        <v>949</v>
      </c>
      <c r="E1754" t="s">
        <v>194</v>
      </c>
      <c r="F1754">
        <v>5</v>
      </c>
    </row>
    <row r="1755" spans="1:6" x14ac:dyDescent="0.45">
      <c r="A1755" t="s">
        <v>444</v>
      </c>
      <c r="B1755" t="s">
        <v>522</v>
      </c>
      <c r="C1755" t="s">
        <v>193</v>
      </c>
      <c r="D1755" t="s">
        <v>951</v>
      </c>
      <c r="E1755" t="s">
        <v>194</v>
      </c>
      <c r="F1755">
        <v>2</v>
      </c>
    </row>
    <row r="1756" spans="1:6" x14ac:dyDescent="0.45">
      <c r="A1756" t="s">
        <v>444</v>
      </c>
      <c r="B1756" t="s">
        <v>522</v>
      </c>
      <c r="C1756" t="s">
        <v>195</v>
      </c>
      <c r="D1756" t="s">
        <v>947</v>
      </c>
      <c r="E1756" t="s">
        <v>205</v>
      </c>
      <c r="F1756">
        <v>1</v>
      </c>
    </row>
    <row r="1757" spans="1:6" x14ac:dyDescent="0.45">
      <c r="A1757" t="s">
        <v>444</v>
      </c>
      <c r="B1757" t="s">
        <v>522</v>
      </c>
      <c r="C1757" t="s">
        <v>195</v>
      </c>
      <c r="D1757" t="s">
        <v>949</v>
      </c>
      <c r="E1757" t="s">
        <v>224</v>
      </c>
      <c r="F1757">
        <v>2</v>
      </c>
    </row>
    <row r="1758" spans="1:6" x14ac:dyDescent="0.45">
      <c r="A1758" t="s">
        <v>444</v>
      </c>
      <c r="B1758" t="s">
        <v>522</v>
      </c>
      <c r="C1758" t="s">
        <v>195</v>
      </c>
      <c r="D1758" t="s">
        <v>951</v>
      </c>
      <c r="E1758" t="s">
        <v>204</v>
      </c>
      <c r="F1758">
        <v>1</v>
      </c>
    </row>
    <row r="1759" spans="1:6" x14ac:dyDescent="0.45">
      <c r="A1759" t="s">
        <v>444</v>
      </c>
      <c r="B1759" t="s">
        <v>1169</v>
      </c>
      <c r="C1759" t="s">
        <v>193</v>
      </c>
      <c r="D1759" t="s">
        <v>949</v>
      </c>
      <c r="E1759" t="s">
        <v>194</v>
      </c>
      <c r="F1759">
        <v>1</v>
      </c>
    </row>
    <row r="1760" spans="1:6" x14ac:dyDescent="0.45">
      <c r="A1760" t="s">
        <v>444</v>
      </c>
      <c r="B1760" t="s">
        <v>1169</v>
      </c>
      <c r="C1760" t="s">
        <v>195</v>
      </c>
      <c r="D1760" t="s">
        <v>951</v>
      </c>
      <c r="E1760" t="s">
        <v>224</v>
      </c>
      <c r="F1760">
        <v>1</v>
      </c>
    </row>
    <row r="1761" spans="1:6" x14ac:dyDescent="0.45">
      <c r="A1761" t="s">
        <v>444</v>
      </c>
      <c r="B1761" t="s">
        <v>521</v>
      </c>
      <c r="C1761" t="s">
        <v>193</v>
      </c>
      <c r="D1761" t="s">
        <v>949</v>
      </c>
      <c r="E1761" t="s">
        <v>194</v>
      </c>
      <c r="F1761">
        <v>1</v>
      </c>
    </row>
    <row r="1762" spans="1:6" x14ac:dyDescent="0.45">
      <c r="A1762" t="s">
        <v>444</v>
      </c>
      <c r="B1762" t="s">
        <v>520</v>
      </c>
      <c r="C1762" t="s">
        <v>193</v>
      </c>
      <c r="D1762" t="s">
        <v>951</v>
      </c>
      <c r="E1762" t="s">
        <v>194</v>
      </c>
      <c r="F1762">
        <v>1</v>
      </c>
    </row>
    <row r="1763" spans="1:6" x14ac:dyDescent="0.45">
      <c r="A1763" t="s">
        <v>444</v>
      </c>
      <c r="B1763" t="s">
        <v>520</v>
      </c>
      <c r="C1763" t="s">
        <v>195</v>
      </c>
      <c r="D1763" t="s">
        <v>951</v>
      </c>
      <c r="E1763" t="s">
        <v>224</v>
      </c>
      <c r="F1763">
        <v>1</v>
      </c>
    </row>
    <row r="1764" spans="1:6" x14ac:dyDescent="0.45">
      <c r="A1764" t="s">
        <v>444</v>
      </c>
      <c r="B1764" t="s">
        <v>519</v>
      </c>
      <c r="C1764" t="s">
        <v>195</v>
      </c>
      <c r="D1764" t="s">
        <v>951</v>
      </c>
      <c r="E1764" t="s">
        <v>197</v>
      </c>
      <c r="F1764">
        <v>1</v>
      </c>
    </row>
    <row r="1765" spans="1:6" x14ac:dyDescent="0.45">
      <c r="A1765" t="s">
        <v>444</v>
      </c>
      <c r="B1765" t="s">
        <v>1638</v>
      </c>
      <c r="C1765" t="s">
        <v>228</v>
      </c>
      <c r="D1765" t="s">
        <v>951</v>
      </c>
      <c r="E1765" t="s">
        <v>231</v>
      </c>
      <c r="F1765">
        <v>1</v>
      </c>
    </row>
    <row r="1766" spans="1:6" x14ac:dyDescent="0.45">
      <c r="A1766" t="s">
        <v>444</v>
      </c>
      <c r="B1766" t="s">
        <v>1639</v>
      </c>
      <c r="C1766" t="s">
        <v>228</v>
      </c>
      <c r="D1766" t="s">
        <v>951</v>
      </c>
      <c r="E1766" t="s">
        <v>231</v>
      </c>
      <c r="F1766">
        <v>1</v>
      </c>
    </row>
    <row r="1767" spans="1:6" x14ac:dyDescent="0.45">
      <c r="A1767" t="s">
        <v>444</v>
      </c>
      <c r="B1767" t="s">
        <v>518</v>
      </c>
      <c r="C1767" t="s">
        <v>193</v>
      </c>
      <c r="D1767" t="s">
        <v>949</v>
      </c>
      <c r="E1767" t="s">
        <v>194</v>
      </c>
      <c r="F1767">
        <v>1</v>
      </c>
    </row>
    <row r="1768" spans="1:6" x14ac:dyDescent="0.45">
      <c r="A1768" t="s">
        <v>444</v>
      </c>
      <c r="B1768" t="s">
        <v>518</v>
      </c>
      <c r="C1768" t="s">
        <v>193</v>
      </c>
      <c r="D1768" t="s">
        <v>951</v>
      </c>
      <c r="E1768" t="s">
        <v>194</v>
      </c>
      <c r="F1768">
        <v>1</v>
      </c>
    </row>
    <row r="1769" spans="1:6" x14ac:dyDescent="0.45">
      <c r="A1769" t="s">
        <v>444</v>
      </c>
      <c r="B1769" t="s">
        <v>518</v>
      </c>
      <c r="C1769" t="s">
        <v>228</v>
      </c>
      <c r="D1769" t="s">
        <v>951</v>
      </c>
      <c r="E1769" t="s">
        <v>231</v>
      </c>
      <c r="F1769">
        <v>1</v>
      </c>
    </row>
    <row r="1770" spans="1:6" x14ac:dyDescent="0.45">
      <c r="A1770" t="s">
        <v>444</v>
      </c>
      <c r="B1770" t="s">
        <v>517</v>
      </c>
      <c r="C1770" t="s">
        <v>228</v>
      </c>
      <c r="D1770" t="s">
        <v>949</v>
      </c>
      <c r="E1770" t="s">
        <v>230</v>
      </c>
      <c r="F1770">
        <v>1</v>
      </c>
    </row>
    <row r="1771" spans="1:6" x14ac:dyDescent="0.45">
      <c r="A1771" t="s">
        <v>444</v>
      </c>
      <c r="B1771" t="s">
        <v>1168</v>
      </c>
      <c r="C1771" t="s">
        <v>193</v>
      </c>
      <c r="D1771" t="s">
        <v>949</v>
      </c>
      <c r="E1771" t="s">
        <v>194</v>
      </c>
      <c r="F1771">
        <v>1</v>
      </c>
    </row>
    <row r="1772" spans="1:6" x14ac:dyDescent="0.45">
      <c r="A1772" t="s">
        <v>444</v>
      </c>
      <c r="B1772" t="s">
        <v>1168</v>
      </c>
      <c r="C1772" t="s">
        <v>193</v>
      </c>
      <c r="D1772" t="s">
        <v>951</v>
      </c>
      <c r="E1772" t="s">
        <v>194</v>
      </c>
      <c r="F1772">
        <v>1</v>
      </c>
    </row>
    <row r="1773" spans="1:6" x14ac:dyDescent="0.45">
      <c r="A1773" t="s">
        <v>444</v>
      </c>
      <c r="B1773" t="s">
        <v>516</v>
      </c>
      <c r="C1773" t="s">
        <v>193</v>
      </c>
      <c r="D1773" t="s">
        <v>949</v>
      </c>
      <c r="E1773" t="s">
        <v>194</v>
      </c>
      <c r="F1773">
        <v>3</v>
      </c>
    </row>
    <row r="1774" spans="1:6" x14ac:dyDescent="0.45">
      <c r="A1774" t="s">
        <v>444</v>
      </c>
      <c r="B1774" t="s">
        <v>516</v>
      </c>
      <c r="C1774" t="s">
        <v>193</v>
      </c>
      <c r="D1774" t="s">
        <v>951</v>
      </c>
      <c r="E1774" t="s">
        <v>194</v>
      </c>
      <c r="F1774">
        <v>2</v>
      </c>
    </row>
    <row r="1775" spans="1:6" x14ac:dyDescent="0.45">
      <c r="A1775" t="s">
        <v>444</v>
      </c>
      <c r="B1775" t="s">
        <v>516</v>
      </c>
      <c r="C1775" t="s">
        <v>195</v>
      </c>
      <c r="D1775" t="s">
        <v>949</v>
      </c>
      <c r="E1775" t="s">
        <v>222</v>
      </c>
      <c r="F1775">
        <v>1</v>
      </c>
    </row>
    <row r="1776" spans="1:6" x14ac:dyDescent="0.45">
      <c r="A1776" t="s">
        <v>444</v>
      </c>
      <c r="B1776" t="s">
        <v>516</v>
      </c>
      <c r="C1776" t="s">
        <v>228</v>
      </c>
      <c r="D1776" t="s">
        <v>949</v>
      </c>
      <c r="E1776" t="s">
        <v>231</v>
      </c>
      <c r="F1776">
        <v>1</v>
      </c>
    </row>
    <row r="1777" spans="1:6" x14ac:dyDescent="0.45">
      <c r="A1777" t="s">
        <v>444</v>
      </c>
      <c r="B1777" t="s">
        <v>516</v>
      </c>
      <c r="C1777" t="s">
        <v>228</v>
      </c>
      <c r="D1777" t="s">
        <v>949</v>
      </c>
      <c r="E1777" t="s">
        <v>272</v>
      </c>
      <c r="F1777">
        <v>1</v>
      </c>
    </row>
    <row r="1778" spans="1:6" x14ac:dyDescent="0.45">
      <c r="A1778" t="s">
        <v>444</v>
      </c>
      <c r="B1778" t="s">
        <v>516</v>
      </c>
      <c r="C1778" t="s">
        <v>228</v>
      </c>
      <c r="D1778" t="s">
        <v>951</v>
      </c>
      <c r="E1778" t="s">
        <v>231</v>
      </c>
      <c r="F1778">
        <v>1</v>
      </c>
    </row>
    <row r="1779" spans="1:6" x14ac:dyDescent="0.45">
      <c r="A1779" t="s">
        <v>444</v>
      </c>
      <c r="B1779" t="s">
        <v>516</v>
      </c>
      <c r="C1779" t="s">
        <v>228</v>
      </c>
      <c r="D1779" t="s">
        <v>951</v>
      </c>
      <c r="E1779" t="s">
        <v>232</v>
      </c>
      <c r="F1779">
        <v>1</v>
      </c>
    </row>
    <row r="1780" spans="1:6" x14ac:dyDescent="0.45">
      <c r="A1780" t="s">
        <v>444</v>
      </c>
      <c r="B1780" t="s">
        <v>514</v>
      </c>
      <c r="C1780" t="s">
        <v>228</v>
      </c>
      <c r="D1780" t="s">
        <v>949</v>
      </c>
      <c r="E1780" t="s">
        <v>271</v>
      </c>
      <c r="F1780">
        <v>1</v>
      </c>
    </row>
    <row r="1781" spans="1:6" x14ac:dyDescent="0.45">
      <c r="A1781" t="s">
        <v>444</v>
      </c>
      <c r="B1781" t="s">
        <v>514</v>
      </c>
      <c r="C1781" t="s">
        <v>228</v>
      </c>
      <c r="D1781" t="s">
        <v>949</v>
      </c>
      <c r="E1781" t="s">
        <v>231</v>
      </c>
      <c r="F1781">
        <v>1</v>
      </c>
    </row>
    <row r="1782" spans="1:6" x14ac:dyDescent="0.45">
      <c r="A1782" t="s">
        <v>444</v>
      </c>
      <c r="B1782" t="s">
        <v>514</v>
      </c>
      <c r="C1782" t="s">
        <v>228</v>
      </c>
      <c r="D1782" t="s">
        <v>951</v>
      </c>
      <c r="E1782" t="s">
        <v>230</v>
      </c>
      <c r="F1782">
        <v>1</v>
      </c>
    </row>
    <row r="1783" spans="1:6" x14ac:dyDescent="0.45">
      <c r="A1783" t="s">
        <v>444</v>
      </c>
      <c r="B1783" t="s">
        <v>514</v>
      </c>
      <c r="C1783" t="s">
        <v>228</v>
      </c>
      <c r="D1783" t="s">
        <v>951</v>
      </c>
      <c r="E1783" t="s">
        <v>231</v>
      </c>
      <c r="F1783">
        <v>1</v>
      </c>
    </row>
    <row r="1784" spans="1:6" x14ac:dyDescent="0.45">
      <c r="A1784" t="s">
        <v>444</v>
      </c>
      <c r="B1784" t="s">
        <v>1167</v>
      </c>
      <c r="C1784" t="s">
        <v>193</v>
      </c>
      <c r="D1784" t="s">
        <v>951</v>
      </c>
      <c r="E1784" t="s">
        <v>194</v>
      </c>
      <c r="F1784">
        <v>1</v>
      </c>
    </row>
    <row r="1785" spans="1:6" x14ac:dyDescent="0.45">
      <c r="A1785" t="s">
        <v>444</v>
      </c>
      <c r="B1785" t="s">
        <v>513</v>
      </c>
      <c r="C1785" t="s">
        <v>193</v>
      </c>
      <c r="D1785" t="s">
        <v>949</v>
      </c>
      <c r="E1785" t="s">
        <v>194</v>
      </c>
      <c r="F1785">
        <v>1</v>
      </c>
    </row>
    <row r="1786" spans="1:6" x14ac:dyDescent="0.45">
      <c r="A1786" t="s">
        <v>444</v>
      </c>
      <c r="B1786" t="s">
        <v>512</v>
      </c>
      <c r="C1786" t="s">
        <v>195</v>
      </c>
      <c r="D1786" t="s">
        <v>951</v>
      </c>
      <c r="E1786" t="s">
        <v>197</v>
      </c>
      <c r="F1786">
        <v>1</v>
      </c>
    </row>
    <row r="1787" spans="1:6" x14ac:dyDescent="0.45">
      <c r="A1787" t="s">
        <v>444</v>
      </c>
      <c r="B1787" t="s">
        <v>511</v>
      </c>
      <c r="C1787" t="s">
        <v>195</v>
      </c>
      <c r="D1787" t="s">
        <v>949</v>
      </c>
      <c r="E1787" t="s">
        <v>197</v>
      </c>
      <c r="F1787">
        <v>3</v>
      </c>
    </row>
    <row r="1788" spans="1:6" x14ac:dyDescent="0.45">
      <c r="A1788" t="s">
        <v>444</v>
      </c>
      <c r="B1788" t="s">
        <v>511</v>
      </c>
      <c r="C1788" t="s">
        <v>195</v>
      </c>
      <c r="D1788" t="s">
        <v>949</v>
      </c>
      <c r="E1788" t="s">
        <v>198</v>
      </c>
      <c r="F1788">
        <v>2</v>
      </c>
    </row>
    <row r="1789" spans="1:6" x14ac:dyDescent="0.45">
      <c r="A1789" t="s">
        <v>444</v>
      </c>
      <c r="B1789" t="s">
        <v>511</v>
      </c>
      <c r="C1789" t="s">
        <v>195</v>
      </c>
      <c r="D1789" t="s">
        <v>949</v>
      </c>
      <c r="E1789" t="s">
        <v>201</v>
      </c>
      <c r="F1789">
        <v>2</v>
      </c>
    </row>
    <row r="1790" spans="1:6" x14ac:dyDescent="0.45">
      <c r="A1790" t="s">
        <v>444</v>
      </c>
      <c r="B1790" t="s">
        <v>511</v>
      </c>
      <c r="C1790" t="s">
        <v>195</v>
      </c>
      <c r="D1790" t="s">
        <v>949</v>
      </c>
      <c r="E1790" t="s">
        <v>204</v>
      </c>
      <c r="F1790">
        <v>2</v>
      </c>
    </row>
    <row r="1791" spans="1:6" x14ac:dyDescent="0.45">
      <c r="A1791" t="s">
        <v>444</v>
      </c>
      <c r="B1791" t="s">
        <v>511</v>
      </c>
      <c r="C1791" t="s">
        <v>195</v>
      </c>
      <c r="D1791" t="s">
        <v>949</v>
      </c>
      <c r="E1791" t="s">
        <v>205</v>
      </c>
      <c r="F1791">
        <v>7</v>
      </c>
    </row>
    <row r="1792" spans="1:6" x14ac:dyDescent="0.45">
      <c r="A1792" t="s">
        <v>444</v>
      </c>
      <c r="B1792" t="s">
        <v>511</v>
      </c>
      <c r="C1792" t="s">
        <v>195</v>
      </c>
      <c r="D1792" t="s">
        <v>949</v>
      </c>
      <c r="E1792" t="s">
        <v>209</v>
      </c>
      <c r="F1792">
        <v>1</v>
      </c>
    </row>
    <row r="1793" spans="1:6" x14ac:dyDescent="0.45">
      <c r="A1793" t="s">
        <v>444</v>
      </c>
      <c r="B1793" t="s">
        <v>511</v>
      </c>
      <c r="C1793" t="s">
        <v>195</v>
      </c>
      <c r="D1793" t="s">
        <v>949</v>
      </c>
      <c r="E1793" t="s">
        <v>210</v>
      </c>
      <c r="F1793">
        <v>2</v>
      </c>
    </row>
    <row r="1794" spans="1:6" x14ac:dyDescent="0.45">
      <c r="A1794" t="s">
        <v>444</v>
      </c>
      <c r="B1794" t="s">
        <v>511</v>
      </c>
      <c r="C1794" t="s">
        <v>195</v>
      </c>
      <c r="D1794" t="s">
        <v>949</v>
      </c>
      <c r="E1794" t="s">
        <v>224</v>
      </c>
      <c r="F1794">
        <v>13</v>
      </c>
    </row>
    <row r="1795" spans="1:6" x14ac:dyDescent="0.45">
      <c r="A1795" t="s">
        <v>444</v>
      </c>
      <c r="B1795" t="s">
        <v>511</v>
      </c>
      <c r="C1795" t="s">
        <v>195</v>
      </c>
      <c r="D1795" t="s">
        <v>951</v>
      </c>
      <c r="E1795" t="s">
        <v>200</v>
      </c>
      <c r="F1795">
        <v>1</v>
      </c>
    </row>
    <row r="1796" spans="1:6" x14ac:dyDescent="0.45">
      <c r="A1796" t="s">
        <v>444</v>
      </c>
      <c r="B1796" t="s">
        <v>511</v>
      </c>
      <c r="C1796" t="s">
        <v>195</v>
      </c>
      <c r="D1796" t="s">
        <v>951</v>
      </c>
      <c r="E1796" t="s">
        <v>201</v>
      </c>
      <c r="F1796">
        <v>3</v>
      </c>
    </row>
    <row r="1797" spans="1:6" x14ac:dyDescent="0.45">
      <c r="A1797" t="s">
        <v>444</v>
      </c>
      <c r="B1797" t="s">
        <v>511</v>
      </c>
      <c r="C1797" t="s">
        <v>195</v>
      </c>
      <c r="D1797" t="s">
        <v>951</v>
      </c>
      <c r="E1797" t="s">
        <v>202</v>
      </c>
      <c r="F1797">
        <v>2</v>
      </c>
    </row>
    <row r="1798" spans="1:6" x14ac:dyDescent="0.45">
      <c r="A1798" t="s">
        <v>444</v>
      </c>
      <c r="B1798" t="s">
        <v>511</v>
      </c>
      <c r="C1798" t="s">
        <v>195</v>
      </c>
      <c r="D1798" t="s">
        <v>951</v>
      </c>
      <c r="E1798" t="s">
        <v>203</v>
      </c>
      <c r="F1798">
        <v>1</v>
      </c>
    </row>
    <row r="1799" spans="1:6" x14ac:dyDescent="0.45">
      <c r="A1799" t="s">
        <v>444</v>
      </c>
      <c r="B1799" t="s">
        <v>511</v>
      </c>
      <c r="C1799" t="s">
        <v>195</v>
      </c>
      <c r="D1799" t="s">
        <v>951</v>
      </c>
      <c r="E1799" t="s">
        <v>204</v>
      </c>
      <c r="F1799">
        <v>5</v>
      </c>
    </row>
    <row r="1800" spans="1:6" x14ac:dyDescent="0.45">
      <c r="A1800" t="s">
        <v>444</v>
      </c>
      <c r="B1800" t="s">
        <v>511</v>
      </c>
      <c r="C1800" t="s">
        <v>195</v>
      </c>
      <c r="D1800" t="s">
        <v>951</v>
      </c>
      <c r="E1800" t="s">
        <v>205</v>
      </c>
      <c r="F1800">
        <v>2</v>
      </c>
    </row>
    <row r="1801" spans="1:6" x14ac:dyDescent="0.45">
      <c r="A1801" t="s">
        <v>444</v>
      </c>
      <c r="B1801" t="s">
        <v>511</v>
      </c>
      <c r="C1801" t="s">
        <v>195</v>
      </c>
      <c r="D1801" t="s">
        <v>951</v>
      </c>
      <c r="E1801" t="s">
        <v>209</v>
      </c>
      <c r="F1801">
        <v>1</v>
      </c>
    </row>
    <row r="1802" spans="1:6" x14ac:dyDescent="0.45">
      <c r="A1802" t="s">
        <v>444</v>
      </c>
      <c r="B1802" t="s">
        <v>511</v>
      </c>
      <c r="C1802" t="s">
        <v>195</v>
      </c>
      <c r="D1802" t="s">
        <v>951</v>
      </c>
      <c r="E1802" t="s">
        <v>210</v>
      </c>
      <c r="F1802">
        <v>1</v>
      </c>
    </row>
    <row r="1803" spans="1:6" x14ac:dyDescent="0.45">
      <c r="A1803" t="s">
        <v>444</v>
      </c>
      <c r="B1803" t="s">
        <v>511</v>
      </c>
      <c r="C1803" t="s">
        <v>195</v>
      </c>
      <c r="D1803" t="s">
        <v>951</v>
      </c>
      <c r="E1803" t="s">
        <v>224</v>
      </c>
      <c r="F1803">
        <v>10</v>
      </c>
    </row>
    <row r="1804" spans="1:6" x14ac:dyDescent="0.45">
      <c r="A1804" t="s">
        <v>444</v>
      </c>
      <c r="B1804" t="s">
        <v>511</v>
      </c>
      <c r="C1804" t="s">
        <v>228</v>
      </c>
      <c r="D1804" t="s">
        <v>949</v>
      </c>
      <c r="E1804" t="s">
        <v>231</v>
      </c>
      <c r="F1804">
        <v>11</v>
      </c>
    </row>
    <row r="1805" spans="1:6" x14ac:dyDescent="0.45">
      <c r="A1805" t="s">
        <v>444</v>
      </c>
      <c r="B1805" t="s">
        <v>511</v>
      </c>
      <c r="C1805" t="s">
        <v>228</v>
      </c>
      <c r="D1805" t="s">
        <v>951</v>
      </c>
      <c r="E1805" t="s">
        <v>231</v>
      </c>
      <c r="F1805">
        <v>10</v>
      </c>
    </row>
    <row r="1806" spans="1:6" x14ac:dyDescent="0.45">
      <c r="A1806" t="s">
        <v>444</v>
      </c>
      <c r="B1806" t="s">
        <v>510</v>
      </c>
      <c r="C1806" t="s">
        <v>193</v>
      </c>
      <c r="D1806" t="s">
        <v>951</v>
      </c>
      <c r="E1806" t="s">
        <v>194</v>
      </c>
      <c r="F1806">
        <v>2</v>
      </c>
    </row>
    <row r="1807" spans="1:6" x14ac:dyDescent="0.45">
      <c r="A1807" t="s">
        <v>444</v>
      </c>
      <c r="B1807" t="s">
        <v>510</v>
      </c>
      <c r="C1807" t="s">
        <v>195</v>
      </c>
      <c r="D1807" t="s">
        <v>947</v>
      </c>
      <c r="E1807" t="s">
        <v>263</v>
      </c>
      <c r="F1807">
        <v>1</v>
      </c>
    </row>
    <row r="1808" spans="1:6" x14ac:dyDescent="0.45">
      <c r="A1808" t="s">
        <v>444</v>
      </c>
      <c r="B1808" t="s">
        <v>510</v>
      </c>
      <c r="C1808" t="s">
        <v>195</v>
      </c>
      <c r="D1808" t="s">
        <v>949</v>
      </c>
      <c r="E1808" t="s">
        <v>198</v>
      </c>
      <c r="F1808">
        <v>1</v>
      </c>
    </row>
    <row r="1809" spans="1:6" x14ac:dyDescent="0.45">
      <c r="A1809" t="s">
        <v>444</v>
      </c>
      <c r="B1809" t="s">
        <v>510</v>
      </c>
      <c r="C1809" t="s">
        <v>195</v>
      </c>
      <c r="D1809" t="s">
        <v>949</v>
      </c>
      <c r="E1809" t="s">
        <v>200</v>
      </c>
      <c r="F1809">
        <v>1</v>
      </c>
    </row>
    <row r="1810" spans="1:6" x14ac:dyDescent="0.45">
      <c r="A1810" t="s">
        <v>444</v>
      </c>
      <c r="B1810" t="s">
        <v>510</v>
      </c>
      <c r="C1810" t="s">
        <v>195</v>
      </c>
      <c r="D1810" t="s">
        <v>949</v>
      </c>
      <c r="E1810" t="s">
        <v>203</v>
      </c>
      <c r="F1810">
        <v>1</v>
      </c>
    </row>
    <row r="1811" spans="1:6" x14ac:dyDescent="0.45">
      <c r="A1811" t="s">
        <v>444</v>
      </c>
      <c r="B1811" t="s">
        <v>510</v>
      </c>
      <c r="C1811" t="s">
        <v>195</v>
      </c>
      <c r="D1811" t="s">
        <v>949</v>
      </c>
      <c r="E1811" t="s">
        <v>205</v>
      </c>
      <c r="F1811">
        <v>1</v>
      </c>
    </row>
    <row r="1812" spans="1:6" x14ac:dyDescent="0.45">
      <c r="A1812" t="s">
        <v>444</v>
      </c>
      <c r="B1812" t="s">
        <v>510</v>
      </c>
      <c r="C1812" t="s">
        <v>195</v>
      </c>
      <c r="D1812" t="s">
        <v>949</v>
      </c>
      <c r="E1812" t="s">
        <v>210</v>
      </c>
      <c r="F1812">
        <v>1</v>
      </c>
    </row>
    <row r="1813" spans="1:6" x14ac:dyDescent="0.45">
      <c r="A1813" t="s">
        <v>444</v>
      </c>
      <c r="B1813" t="s">
        <v>510</v>
      </c>
      <c r="C1813" t="s">
        <v>195</v>
      </c>
      <c r="D1813" t="s">
        <v>949</v>
      </c>
      <c r="E1813" t="s">
        <v>225</v>
      </c>
      <c r="F1813">
        <v>1</v>
      </c>
    </row>
    <row r="1814" spans="1:6" x14ac:dyDescent="0.45">
      <c r="A1814" t="s">
        <v>444</v>
      </c>
      <c r="B1814" t="s">
        <v>510</v>
      </c>
      <c r="C1814" t="s">
        <v>195</v>
      </c>
      <c r="D1814" t="s">
        <v>951</v>
      </c>
      <c r="E1814" t="s">
        <v>202</v>
      </c>
      <c r="F1814">
        <v>1</v>
      </c>
    </row>
    <row r="1815" spans="1:6" x14ac:dyDescent="0.45">
      <c r="A1815" t="s">
        <v>444</v>
      </c>
      <c r="B1815" t="s">
        <v>509</v>
      </c>
      <c r="C1815" t="s">
        <v>195</v>
      </c>
      <c r="D1815" t="s">
        <v>949</v>
      </c>
      <c r="E1815" t="s">
        <v>206</v>
      </c>
      <c r="F1815">
        <v>1</v>
      </c>
    </row>
    <row r="1816" spans="1:6" x14ac:dyDescent="0.45">
      <c r="A1816" t="s">
        <v>444</v>
      </c>
      <c r="B1816" t="s">
        <v>509</v>
      </c>
      <c r="C1816" t="s">
        <v>195</v>
      </c>
      <c r="D1816" t="s">
        <v>951</v>
      </c>
      <c r="E1816" t="s">
        <v>200</v>
      </c>
      <c r="F1816">
        <v>1</v>
      </c>
    </row>
    <row r="1817" spans="1:6" x14ac:dyDescent="0.45">
      <c r="A1817" t="s">
        <v>444</v>
      </c>
      <c r="B1817" t="s">
        <v>509</v>
      </c>
      <c r="C1817" t="s">
        <v>195</v>
      </c>
      <c r="D1817" t="s">
        <v>951</v>
      </c>
      <c r="E1817" t="s">
        <v>201</v>
      </c>
      <c r="F1817">
        <v>1</v>
      </c>
    </row>
    <row r="1818" spans="1:6" x14ac:dyDescent="0.45">
      <c r="A1818" t="s">
        <v>444</v>
      </c>
      <c r="B1818" t="s">
        <v>509</v>
      </c>
      <c r="C1818" t="s">
        <v>195</v>
      </c>
      <c r="D1818" t="s">
        <v>951</v>
      </c>
      <c r="E1818" t="s">
        <v>224</v>
      </c>
      <c r="F1818">
        <v>1</v>
      </c>
    </row>
    <row r="1819" spans="1:6" x14ac:dyDescent="0.45">
      <c r="A1819" t="s">
        <v>444</v>
      </c>
      <c r="B1819" t="s">
        <v>509</v>
      </c>
      <c r="C1819" t="s">
        <v>228</v>
      </c>
      <c r="D1819" t="s">
        <v>951</v>
      </c>
      <c r="E1819" t="s">
        <v>231</v>
      </c>
      <c r="F1819">
        <v>4</v>
      </c>
    </row>
    <row r="1820" spans="1:6" x14ac:dyDescent="0.45">
      <c r="A1820" t="s">
        <v>444</v>
      </c>
      <c r="B1820" t="s">
        <v>1166</v>
      </c>
      <c r="C1820" t="s">
        <v>228</v>
      </c>
      <c r="D1820" t="s">
        <v>949</v>
      </c>
      <c r="E1820" t="s">
        <v>230</v>
      </c>
      <c r="F1820">
        <v>3</v>
      </c>
    </row>
    <row r="1821" spans="1:6" x14ac:dyDescent="0.45">
      <c r="A1821" t="s">
        <v>444</v>
      </c>
      <c r="B1821" t="s">
        <v>1166</v>
      </c>
      <c r="C1821" t="s">
        <v>228</v>
      </c>
      <c r="D1821" t="s">
        <v>949</v>
      </c>
      <c r="E1821" t="s">
        <v>231</v>
      </c>
      <c r="F1821">
        <v>2</v>
      </c>
    </row>
    <row r="1822" spans="1:6" x14ac:dyDescent="0.45">
      <c r="A1822" t="s">
        <v>444</v>
      </c>
      <c r="B1822" t="s">
        <v>508</v>
      </c>
      <c r="C1822" t="s">
        <v>228</v>
      </c>
      <c r="D1822" t="s">
        <v>951</v>
      </c>
      <c r="E1822" t="s">
        <v>232</v>
      </c>
      <c r="F1822">
        <v>1</v>
      </c>
    </row>
    <row r="1823" spans="1:6" x14ac:dyDescent="0.45">
      <c r="A1823" t="s">
        <v>444</v>
      </c>
      <c r="B1823" t="s">
        <v>1165</v>
      </c>
      <c r="C1823" t="s">
        <v>228</v>
      </c>
      <c r="D1823" t="s">
        <v>949</v>
      </c>
      <c r="E1823" t="s">
        <v>231</v>
      </c>
      <c r="F1823">
        <v>1</v>
      </c>
    </row>
    <row r="1824" spans="1:6" x14ac:dyDescent="0.45">
      <c r="A1824" t="s">
        <v>444</v>
      </c>
      <c r="B1824" t="s">
        <v>1640</v>
      </c>
      <c r="C1824" t="s">
        <v>228</v>
      </c>
      <c r="D1824" t="s">
        <v>949</v>
      </c>
      <c r="E1824" t="s">
        <v>230</v>
      </c>
      <c r="F1824">
        <v>1</v>
      </c>
    </row>
    <row r="1825" spans="1:6" x14ac:dyDescent="0.45">
      <c r="A1825" t="s">
        <v>444</v>
      </c>
      <c r="B1825" t="s">
        <v>1640</v>
      </c>
      <c r="C1825" t="s">
        <v>228</v>
      </c>
      <c r="D1825" t="s">
        <v>949</v>
      </c>
      <c r="E1825" t="s">
        <v>231</v>
      </c>
      <c r="F1825">
        <v>1</v>
      </c>
    </row>
    <row r="1826" spans="1:6" x14ac:dyDescent="0.45">
      <c r="A1826" t="s">
        <v>444</v>
      </c>
      <c r="B1826" t="s">
        <v>1164</v>
      </c>
      <c r="C1826" t="s">
        <v>228</v>
      </c>
      <c r="D1826" t="s">
        <v>949</v>
      </c>
      <c r="E1826" t="s">
        <v>230</v>
      </c>
      <c r="F1826">
        <v>1</v>
      </c>
    </row>
    <row r="1827" spans="1:6" x14ac:dyDescent="0.45">
      <c r="A1827" t="s">
        <v>444</v>
      </c>
      <c r="B1827" t="s">
        <v>1164</v>
      </c>
      <c r="C1827" t="s">
        <v>228</v>
      </c>
      <c r="D1827" t="s">
        <v>949</v>
      </c>
      <c r="E1827" t="s">
        <v>232</v>
      </c>
      <c r="F1827">
        <v>1</v>
      </c>
    </row>
    <row r="1828" spans="1:6" x14ac:dyDescent="0.45">
      <c r="A1828" t="s">
        <v>444</v>
      </c>
      <c r="B1828" t="s">
        <v>1164</v>
      </c>
      <c r="C1828" t="s">
        <v>228</v>
      </c>
      <c r="D1828" t="s">
        <v>951</v>
      </c>
      <c r="E1828" t="s">
        <v>231</v>
      </c>
      <c r="F1828">
        <v>1</v>
      </c>
    </row>
    <row r="1829" spans="1:6" x14ac:dyDescent="0.45">
      <c r="A1829" t="s">
        <v>444</v>
      </c>
      <c r="B1829" t="s">
        <v>507</v>
      </c>
      <c r="C1829" t="s">
        <v>195</v>
      </c>
      <c r="D1829" t="s">
        <v>949</v>
      </c>
      <c r="E1829" t="s">
        <v>204</v>
      </c>
      <c r="F1829">
        <v>1</v>
      </c>
    </row>
    <row r="1830" spans="1:6" x14ac:dyDescent="0.45">
      <c r="A1830" t="s">
        <v>444</v>
      </c>
      <c r="B1830" t="s">
        <v>507</v>
      </c>
      <c r="C1830" t="s">
        <v>195</v>
      </c>
      <c r="D1830" t="s">
        <v>949</v>
      </c>
      <c r="E1830" t="s">
        <v>205</v>
      </c>
      <c r="F1830">
        <v>1</v>
      </c>
    </row>
    <row r="1831" spans="1:6" x14ac:dyDescent="0.45">
      <c r="A1831" t="s">
        <v>444</v>
      </c>
      <c r="B1831" t="s">
        <v>1641</v>
      </c>
      <c r="C1831" t="s">
        <v>195</v>
      </c>
      <c r="D1831" t="s">
        <v>951</v>
      </c>
      <c r="E1831" t="s">
        <v>200</v>
      </c>
      <c r="F1831">
        <v>1</v>
      </c>
    </row>
    <row r="1832" spans="1:6" x14ac:dyDescent="0.45">
      <c r="A1832" t="s">
        <v>444</v>
      </c>
      <c r="B1832" t="s">
        <v>1163</v>
      </c>
      <c r="C1832" t="s">
        <v>228</v>
      </c>
      <c r="D1832" t="s">
        <v>949</v>
      </c>
      <c r="E1832" t="s">
        <v>231</v>
      </c>
      <c r="F1832">
        <v>1</v>
      </c>
    </row>
    <row r="1833" spans="1:6" x14ac:dyDescent="0.45">
      <c r="A1833" t="s">
        <v>444</v>
      </c>
      <c r="B1833" t="s">
        <v>1642</v>
      </c>
      <c r="C1833" t="s">
        <v>193</v>
      </c>
      <c r="D1833" t="s">
        <v>949</v>
      </c>
      <c r="E1833" t="s">
        <v>194</v>
      </c>
      <c r="F1833">
        <v>1</v>
      </c>
    </row>
    <row r="1834" spans="1:6" x14ac:dyDescent="0.45">
      <c r="A1834" t="s">
        <v>444</v>
      </c>
      <c r="B1834" t="s">
        <v>1643</v>
      </c>
      <c r="C1834" t="s">
        <v>193</v>
      </c>
      <c r="D1834" t="s">
        <v>951</v>
      </c>
      <c r="E1834" t="s">
        <v>194</v>
      </c>
      <c r="F1834">
        <v>1</v>
      </c>
    </row>
    <row r="1835" spans="1:6" x14ac:dyDescent="0.45">
      <c r="A1835" t="s">
        <v>444</v>
      </c>
      <c r="B1835" t="s">
        <v>1162</v>
      </c>
      <c r="C1835" t="s">
        <v>193</v>
      </c>
      <c r="D1835" t="s">
        <v>951</v>
      </c>
      <c r="E1835" t="s">
        <v>194</v>
      </c>
      <c r="F1835">
        <v>1</v>
      </c>
    </row>
    <row r="1836" spans="1:6" x14ac:dyDescent="0.45">
      <c r="A1836" t="s">
        <v>444</v>
      </c>
      <c r="B1836" t="s">
        <v>1162</v>
      </c>
      <c r="C1836" t="s">
        <v>195</v>
      </c>
      <c r="D1836" t="s">
        <v>951</v>
      </c>
      <c r="E1836" t="s">
        <v>197</v>
      </c>
      <c r="F1836">
        <v>2</v>
      </c>
    </row>
    <row r="1837" spans="1:6" x14ac:dyDescent="0.45">
      <c r="A1837" t="s">
        <v>444</v>
      </c>
      <c r="B1837" t="s">
        <v>1162</v>
      </c>
      <c r="C1837" t="s">
        <v>195</v>
      </c>
      <c r="D1837" t="s">
        <v>951</v>
      </c>
      <c r="E1837" t="s">
        <v>226</v>
      </c>
      <c r="F1837">
        <v>1</v>
      </c>
    </row>
    <row r="1838" spans="1:6" x14ac:dyDescent="0.45">
      <c r="A1838" t="s">
        <v>444</v>
      </c>
      <c r="B1838" t="s">
        <v>1162</v>
      </c>
      <c r="C1838" t="s">
        <v>228</v>
      </c>
      <c r="D1838" t="s">
        <v>951</v>
      </c>
      <c r="E1838" t="s">
        <v>231</v>
      </c>
      <c r="F1838">
        <v>1</v>
      </c>
    </row>
    <row r="1839" spans="1:6" x14ac:dyDescent="0.45">
      <c r="A1839" t="s">
        <v>444</v>
      </c>
      <c r="B1839" t="s">
        <v>1161</v>
      </c>
      <c r="C1839" t="s">
        <v>193</v>
      </c>
      <c r="D1839" t="s">
        <v>951</v>
      </c>
      <c r="E1839" t="s">
        <v>194</v>
      </c>
      <c r="F1839">
        <v>1</v>
      </c>
    </row>
    <row r="1840" spans="1:6" x14ac:dyDescent="0.45">
      <c r="A1840" t="s">
        <v>444</v>
      </c>
      <c r="B1840" t="s">
        <v>1644</v>
      </c>
      <c r="C1840" t="s">
        <v>193</v>
      </c>
      <c r="D1840" t="s">
        <v>951</v>
      </c>
      <c r="E1840" t="s">
        <v>194</v>
      </c>
      <c r="F1840">
        <v>1</v>
      </c>
    </row>
    <row r="1841" spans="1:6" x14ac:dyDescent="0.45">
      <c r="A1841" t="s">
        <v>444</v>
      </c>
      <c r="B1841" t="s">
        <v>505</v>
      </c>
      <c r="C1841" t="s">
        <v>195</v>
      </c>
      <c r="D1841" t="s">
        <v>949</v>
      </c>
      <c r="E1841" t="s">
        <v>210</v>
      </c>
      <c r="F1841">
        <v>1</v>
      </c>
    </row>
    <row r="1842" spans="1:6" x14ac:dyDescent="0.45">
      <c r="A1842" t="s">
        <v>444</v>
      </c>
      <c r="B1842" t="s">
        <v>505</v>
      </c>
      <c r="C1842" t="s">
        <v>228</v>
      </c>
      <c r="D1842" t="s">
        <v>949</v>
      </c>
      <c r="E1842" t="s">
        <v>231</v>
      </c>
      <c r="F1842">
        <v>3</v>
      </c>
    </row>
    <row r="1843" spans="1:6" x14ac:dyDescent="0.45">
      <c r="A1843" t="s">
        <v>444</v>
      </c>
      <c r="B1843" t="s">
        <v>505</v>
      </c>
      <c r="C1843" t="s">
        <v>228</v>
      </c>
      <c r="D1843" t="s">
        <v>951</v>
      </c>
      <c r="E1843" t="s">
        <v>231</v>
      </c>
      <c r="F1843">
        <v>2</v>
      </c>
    </row>
    <row r="1844" spans="1:6" x14ac:dyDescent="0.45">
      <c r="A1844" t="s">
        <v>444</v>
      </c>
      <c r="B1844" t="s">
        <v>1160</v>
      </c>
      <c r="C1844" t="s">
        <v>228</v>
      </c>
      <c r="D1844" t="s">
        <v>949</v>
      </c>
      <c r="E1844" t="s">
        <v>231</v>
      </c>
      <c r="F1844">
        <v>1</v>
      </c>
    </row>
    <row r="1845" spans="1:6" x14ac:dyDescent="0.45">
      <c r="A1845" t="s">
        <v>444</v>
      </c>
      <c r="B1845" t="s">
        <v>1159</v>
      </c>
      <c r="C1845" t="s">
        <v>228</v>
      </c>
      <c r="D1845" t="s">
        <v>949</v>
      </c>
      <c r="E1845" t="s">
        <v>231</v>
      </c>
      <c r="F1845">
        <v>2</v>
      </c>
    </row>
    <row r="1846" spans="1:6" x14ac:dyDescent="0.45">
      <c r="A1846" t="s">
        <v>444</v>
      </c>
      <c r="B1846" t="s">
        <v>1159</v>
      </c>
      <c r="C1846" t="s">
        <v>228</v>
      </c>
      <c r="D1846" t="s">
        <v>951</v>
      </c>
      <c r="E1846" t="s">
        <v>231</v>
      </c>
      <c r="F1846">
        <v>1</v>
      </c>
    </row>
    <row r="1847" spans="1:6" x14ac:dyDescent="0.45">
      <c r="A1847" t="s">
        <v>444</v>
      </c>
      <c r="B1847" t="s">
        <v>1158</v>
      </c>
      <c r="C1847" t="s">
        <v>228</v>
      </c>
      <c r="D1847" t="s">
        <v>949</v>
      </c>
      <c r="E1847" t="s">
        <v>230</v>
      </c>
      <c r="F1847">
        <v>3</v>
      </c>
    </row>
    <row r="1848" spans="1:6" x14ac:dyDescent="0.45">
      <c r="A1848" t="s">
        <v>444</v>
      </c>
      <c r="B1848" t="s">
        <v>1158</v>
      </c>
      <c r="C1848" t="s">
        <v>228</v>
      </c>
      <c r="D1848" t="s">
        <v>951</v>
      </c>
      <c r="E1848" t="s">
        <v>230</v>
      </c>
      <c r="F1848">
        <v>1</v>
      </c>
    </row>
    <row r="1849" spans="1:6" x14ac:dyDescent="0.45">
      <c r="A1849" t="s">
        <v>444</v>
      </c>
      <c r="B1849" t="s">
        <v>504</v>
      </c>
      <c r="C1849" t="s">
        <v>195</v>
      </c>
      <c r="D1849" t="s">
        <v>949</v>
      </c>
      <c r="E1849" t="s">
        <v>197</v>
      </c>
      <c r="F1849">
        <v>1</v>
      </c>
    </row>
    <row r="1850" spans="1:6" x14ac:dyDescent="0.45">
      <c r="A1850" t="s">
        <v>444</v>
      </c>
      <c r="B1850" t="s">
        <v>504</v>
      </c>
      <c r="C1850" t="s">
        <v>195</v>
      </c>
      <c r="D1850" t="s">
        <v>949</v>
      </c>
      <c r="E1850" t="s">
        <v>205</v>
      </c>
      <c r="F1850">
        <v>1</v>
      </c>
    </row>
    <row r="1851" spans="1:6" x14ac:dyDescent="0.45">
      <c r="A1851" t="s">
        <v>444</v>
      </c>
      <c r="B1851" t="s">
        <v>1157</v>
      </c>
      <c r="C1851" t="s">
        <v>195</v>
      </c>
      <c r="D1851" t="s">
        <v>949</v>
      </c>
      <c r="E1851" t="s">
        <v>205</v>
      </c>
      <c r="F1851">
        <v>1</v>
      </c>
    </row>
    <row r="1852" spans="1:6" x14ac:dyDescent="0.45">
      <c r="A1852" t="s">
        <v>444</v>
      </c>
      <c r="B1852" t="s">
        <v>1157</v>
      </c>
      <c r="C1852" t="s">
        <v>228</v>
      </c>
      <c r="D1852" t="s">
        <v>951</v>
      </c>
      <c r="E1852" t="s">
        <v>231</v>
      </c>
      <c r="F1852">
        <v>1</v>
      </c>
    </row>
    <row r="1853" spans="1:6" x14ac:dyDescent="0.45">
      <c r="A1853" t="s">
        <v>444</v>
      </c>
      <c r="B1853" t="s">
        <v>503</v>
      </c>
      <c r="C1853" t="s">
        <v>193</v>
      </c>
      <c r="D1853" t="s">
        <v>949</v>
      </c>
      <c r="E1853" t="s">
        <v>194</v>
      </c>
      <c r="F1853">
        <v>2</v>
      </c>
    </row>
    <row r="1854" spans="1:6" x14ac:dyDescent="0.45">
      <c r="A1854" t="s">
        <v>444</v>
      </c>
      <c r="B1854" t="s">
        <v>503</v>
      </c>
      <c r="C1854" t="s">
        <v>228</v>
      </c>
      <c r="D1854" t="s">
        <v>951</v>
      </c>
      <c r="E1854" t="s">
        <v>231</v>
      </c>
      <c r="F1854">
        <v>1</v>
      </c>
    </row>
    <row r="1855" spans="1:6" x14ac:dyDescent="0.45">
      <c r="A1855" t="s">
        <v>444</v>
      </c>
      <c r="B1855" t="s">
        <v>502</v>
      </c>
      <c r="C1855" t="s">
        <v>228</v>
      </c>
      <c r="D1855" t="s">
        <v>949</v>
      </c>
      <c r="E1855" t="s">
        <v>230</v>
      </c>
      <c r="F1855">
        <v>2</v>
      </c>
    </row>
    <row r="1856" spans="1:6" x14ac:dyDescent="0.45">
      <c r="A1856" t="s">
        <v>444</v>
      </c>
      <c r="B1856" t="s">
        <v>502</v>
      </c>
      <c r="C1856" t="s">
        <v>228</v>
      </c>
      <c r="D1856" t="s">
        <v>949</v>
      </c>
      <c r="E1856" t="s">
        <v>231</v>
      </c>
      <c r="F1856">
        <v>1</v>
      </c>
    </row>
    <row r="1857" spans="1:6" x14ac:dyDescent="0.45">
      <c r="A1857" t="s">
        <v>444</v>
      </c>
      <c r="B1857" t="s">
        <v>1156</v>
      </c>
      <c r="C1857" t="s">
        <v>193</v>
      </c>
      <c r="D1857" t="s">
        <v>951</v>
      </c>
      <c r="E1857" t="s">
        <v>194</v>
      </c>
      <c r="F1857">
        <v>1</v>
      </c>
    </row>
    <row r="1858" spans="1:6" x14ac:dyDescent="0.45">
      <c r="A1858" t="s">
        <v>444</v>
      </c>
      <c r="B1858" t="s">
        <v>1156</v>
      </c>
      <c r="C1858" t="s">
        <v>195</v>
      </c>
      <c r="D1858" t="s">
        <v>949</v>
      </c>
      <c r="E1858" t="s">
        <v>197</v>
      </c>
      <c r="F1858">
        <v>1</v>
      </c>
    </row>
    <row r="1859" spans="1:6" x14ac:dyDescent="0.45">
      <c r="A1859" t="s">
        <v>444</v>
      </c>
      <c r="B1859" t="s">
        <v>1156</v>
      </c>
      <c r="C1859" t="s">
        <v>195</v>
      </c>
      <c r="D1859" t="s">
        <v>949</v>
      </c>
      <c r="E1859" t="s">
        <v>201</v>
      </c>
      <c r="F1859">
        <v>1</v>
      </c>
    </row>
    <row r="1860" spans="1:6" x14ac:dyDescent="0.45">
      <c r="A1860" t="s">
        <v>444</v>
      </c>
      <c r="B1860" t="s">
        <v>1156</v>
      </c>
      <c r="C1860" t="s">
        <v>195</v>
      </c>
      <c r="D1860" t="s">
        <v>949</v>
      </c>
      <c r="E1860" t="s">
        <v>205</v>
      </c>
      <c r="F1860">
        <v>2</v>
      </c>
    </row>
    <row r="1861" spans="1:6" x14ac:dyDescent="0.45">
      <c r="A1861" t="s">
        <v>444</v>
      </c>
      <c r="B1861" t="s">
        <v>1156</v>
      </c>
      <c r="C1861" t="s">
        <v>228</v>
      </c>
      <c r="D1861" t="s">
        <v>949</v>
      </c>
      <c r="E1861" t="s">
        <v>231</v>
      </c>
      <c r="F1861">
        <v>1</v>
      </c>
    </row>
    <row r="1862" spans="1:6" x14ac:dyDescent="0.45">
      <c r="A1862" t="s">
        <v>444</v>
      </c>
      <c r="B1862" t="s">
        <v>1155</v>
      </c>
      <c r="C1862" t="s">
        <v>193</v>
      </c>
      <c r="D1862" t="s">
        <v>951</v>
      </c>
      <c r="E1862" t="s">
        <v>194</v>
      </c>
      <c r="F1862">
        <v>2</v>
      </c>
    </row>
    <row r="1863" spans="1:6" x14ac:dyDescent="0.45">
      <c r="A1863" t="s">
        <v>444</v>
      </c>
      <c r="B1863" t="s">
        <v>1155</v>
      </c>
      <c r="C1863" t="s">
        <v>195</v>
      </c>
      <c r="D1863" t="s">
        <v>949</v>
      </c>
      <c r="E1863" t="s">
        <v>205</v>
      </c>
      <c r="F1863">
        <v>2</v>
      </c>
    </row>
    <row r="1864" spans="1:6" x14ac:dyDescent="0.45">
      <c r="A1864" t="s">
        <v>444</v>
      </c>
      <c r="B1864" t="s">
        <v>1155</v>
      </c>
      <c r="C1864" t="s">
        <v>228</v>
      </c>
      <c r="D1864" t="s">
        <v>949</v>
      </c>
      <c r="E1864" t="s">
        <v>231</v>
      </c>
      <c r="F1864">
        <v>1</v>
      </c>
    </row>
    <row r="1865" spans="1:6" x14ac:dyDescent="0.45">
      <c r="A1865" t="s">
        <v>444</v>
      </c>
      <c r="B1865" t="s">
        <v>501</v>
      </c>
      <c r="C1865" t="s">
        <v>193</v>
      </c>
      <c r="D1865" t="s">
        <v>949</v>
      </c>
      <c r="E1865" t="s">
        <v>194</v>
      </c>
      <c r="F1865">
        <v>4</v>
      </c>
    </row>
    <row r="1866" spans="1:6" x14ac:dyDescent="0.45">
      <c r="A1866" t="s">
        <v>444</v>
      </c>
      <c r="B1866" t="s">
        <v>501</v>
      </c>
      <c r="C1866" t="s">
        <v>193</v>
      </c>
      <c r="D1866" t="s">
        <v>951</v>
      </c>
      <c r="E1866" t="s">
        <v>194</v>
      </c>
      <c r="F1866">
        <v>3</v>
      </c>
    </row>
    <row r="1867" spans="1:6" x14ac:dyDescent="0.45">
      <c r="A1867" t="s">
        <v>444</v>
      </c>
      <c r="B1867" t="s">
        <v>501</v>
      </c>
      <c r="C1867" t="s">
        <v>195</v>
      </c>
      <c r="D1867" t="s">
        <v>951</v>
      </c>
      <c r="E1867" t="s">
        <v>209</v>
      </c>
      <c r="F1867">
        <v>1</v>
      </c>
    </row>
    <row r="1868" spans="1:6" x14ac:dyDescent="0.45">
      <c r="A1868" t="s">
        <v>444</v>
      </c>
      <c r="B1868" t="s">
        <v>500</v>
      </c>
      <c r="C1868" t="s">
        <v>193</v>
      </c>
      <c r="D1868" t="s">
        <v>951</v>
      </c>
      <c r="E1868" t="s">
        <v>194</v>
      </c>
      <c r="F1868">
        <v>1</v>
      </c>
    </row>
    <row r="1869" spans="1:6" x14ac:dyDescent="0.45">
      <c r="A1869" t="s">
        <v>444</v>
      </c>
      <c r="B1869" t="s">
        <v>500</v>
      </c>
      <c r="C1869" t="s">
        <v>228</v>
      </c>
      <c r="D1869" t="s">
        <v>949</v>
      </c>
      <c r="E1869" t="s">
        <v>231</v>
      </c>
      <c r="F1869">
        <v>1</v>
      </c>
    </row>
    <row r="1870" spans="1:6" x14ac:dyDescent="0.45">
      <c r="A1870" t="s">
        <v>444</v>
      </c>
      <c r="B1870" t="s">
        <v>500</v>
      </c>
      <c r="C1870" t="s">
        <v>228</v>
      </c>
      <c r="D1870" t="s">
        <v>951</v>
      </c>
      <c r="E1870" t="s">
        <v>231</v>
      </c>
      <c r="F1870">
        <v>1</v>
      </c>
    </row>
    <row r="1871" spans="1:6" x14ac:dyDescent="0.45">
      <c r="A1871" t="s">
        <v>444</v>
      </c>
      <c r="B1871" t="s">
        <v>499</v>
      </c>
      <c r="C1871" t="s">
        <v>193</v>
      </c>
      <c r="D1871" t="s">
        <v>951</v>
      </c>
      <c r="E1871" t="s">
        <v>194</v>
      </c>
      <c r="F1871">
        <v>1</v>
      </c>
    </row>
    <row r="1872" spans="1:6" x14ac:dyDescent="0.45">
      <c r="A1872" t="s">
        <v>444</v>
      </c>
      <c r="B1872" t="s">
        <v>499</v>
      </c>
      <c r="C1872" t="s">
        <v>228</v>
      </c>
      <c r="D1872" t="s">
        <v>949</v>
      </c>
      <c r="E1872" t="s">
        <v>231</v>
      </c>
      <c r="F1872">
        <v>1</v>
      </c>
    </row>
    <row r="1873" spans="1:6" x14ac:dyDescent="0.45">
      <c r="A1873" t="s">
        <v>444</v>
      </c>
      <c r="B1873" t="s">
        <v>498</v>
      </c>
      <c r="C1873" t="s">
        <v>193</v>
      </c>
      <c r="D1873" t="s">
        <v>949</v>
      </c>
      <c r="E1873" t="s">
        <v>194</v>
      </c>
      <c r="F1873">
        <v>3</v>
      </c>
    </row>
    <row r="1874" spans="1:6" x14ac:dyDescent="0.45">
      <c r="A1874" t="s">
        <v>444</v>
      </c>
      <c r="B1874" t="s">
        <v>498</v>
      </c>
      <c r="C1874" t="s">
        <v>193</v>
      </c>
      <c r="D1874" t="s">
        <v>951</v>
      </c>
      <c r="E1874" t="s">
        <v>194</v>
      </c>
      <c r="F1874">
        <v>3</v>
      </c>
    </row>
    <row r="1875" spans="1:6" x14ac:dyDescent="0.45">
      <c r="A1875" t="s">
        <v>444</v>
      </c>
      <c r="B1875" t="s">
        <v>497</v>
      </c>
      <c r="C1875" t="s">
        <v>193</v>
      </c>
      <c r="D1875" t="s">
        <v>949</v>
      </c>
      <c r="E1875" t="s">
        <v>194</v>
      </c>
      <c r="F1875">
        <v>1</v>
      </c>
    </row>
    <row r="1876" spans="1:6" x14ac:dyDescent="0.45">
      <c r="A1876" t="s">
        <v>444</v>
      </c>
      <c r="B1876" t="s">
        <v>497</v>
      </c>
      <c r="C1876" t="s">
        <v>195</v>
      </c>
      <c r="D1876" t="s">
        <v>949</v>
      </c>
      <c r="E1876" t="s">
        <v>197</v>
      </c>
      <c r="F1876">
        <v>2</v>
      </c>
    </row>
    <row r="1877" spans="1:6" x14ac:dyDescent="0.45">
      <c r="A1877" t="s">
        <v>444</v>
      </c>
      <c r="B1877" t="s">
        <v>497</v>
      </c>
      <c r="C1877" t="s">
        <v>195</v>
      </c>
      <c r="D1877" t="s">
        <v>949</v>
      </c>
      <c r="E1877" t="s">
        <v>205</v>
      </c>
      <c r="F1877">
        <v>2</v>
      </c>
    </row>
    <row r="1878" spans="1:6" x14ac:dyDescent="0.45">
      <c r="A1878" t="s">
        <v>444</v>
      </c>
      <c r="B1878" t="s">
        <v>497</v>
      </c>
      <c r="C1878" t="s">
        <v>195</v>
      </c>
      <c r="D1878" t="s">
        <v>949</v>
      </c>
      <c r="E1878" t="s">
        <v>224</v>
      </c>
      <c r="F1878">
        <v>3</v>
      </c>
    </row>
    <row r="1879" spans="1:6" x14ac:dyDescent="0.45">
      <c r="A1879" t="s">
        <v>444</v>
      </c>
      <c r="B1879" t="s">
        <v>497</v>
      </c>
      <c r="C1879" t="s">
        <v>195</v>
      </c>
      <c r="D1879" t="s">
        <v>951</v>
      </c>
      <c r="E1879" t="s">
        <v>224</v>
      </c>
      <c r="F1879">
        <v>1</v>
      </c>
    </row>
    <row r="1880" spans="1:6" x14ac:dyDescent="0.45">
      <c r="A1880" t="s">
        <v>444</v>
      </c>
      <c r="B1880" t="s">
        <v>497</v>
      </c>
      <c r="C1880" t="s">
        <v>228</v>
      </c>
      <c r="D1880" t="s">
        <v>951</v>
      </c>
      <c r="E1880" t="s">
        <v>231</v>
      </c>
      <c r="F1880">
        <v>1</v>
      </c>
    </row>
    <row r="1881" spans="1:6" x14ac:dyDescent="0.45">
      <c r="A1881" t="s">
        <v>444</v>
      </c>
      <c r="B1881" t="s">
        <v>496</v>
      </c>
      <c r="C1881" t="s">
        <v>193</v>
      </c>
      <c r="D1881" t="s">
        <v>949</v>
      </c>
      <c r="E1881" t="s">
        <v>194</v>
      </c>
      <c r="F1881">
        <v>1</v>
      </c>
    </row>
    <row r="1882" spans="1:6" x14ac:dyDescent="0.45">
      <c r="A1882" t="s">
        <v>444</v>
      </c>
      <c r="B1882" t="s">
        <v>496</v>
      </c>
      <c r="C1882" t="s">
        <v>195</v>
      </c>
      <c r="D1882" t="s">
        <v>949</v>
      </c>
      <c r="E1882" t="s">
        <v>197</v>
      </c>
      <c r="F1882">
        <v>2</v>
      </c>
    </row>
    <row r="1883" spans="1:6" x14ac:dyDescent="0.45">
      <c r="A1883" t="s">
        <v>444</v>
      </c>
      <c r="B1883" t="s">
        <v>496</v>
      </c>
      <c r="C1883" t="s">
        <v>195</v>
      </c>
      <c r="D1883" t="s">
        <v>949</v>
      </c>
      <c r="E1883" t="s">
        <v>205</v>
      </c>
      <c r="F1883">
        <v>1</v>
      </c>
    </row>
    <row r="1884" spans="1:6" x14ac:dyDescent="0.45">
      <c r="A1884" t="s">
        <v>444</v>
      </c>
      <c r="B1884" t="s">
        <v>496</v>
      </c>
      <c r="C1884" t="s">
        <v>228</v>
      </c>
      <c r="D1884" t="s">
        <v>949</v>
      </c>
      <c r="E1884" t="s">
        <v>231</v>
      </c>
      <c r="F1884">
        <v>1</v>
      </c>
    </row>
    <row r="1885" spans="1:6" x14ac:dyDescent="0.45">
      <c r="A1885" t="s">
        <v>444</v>
      </c>
      <c r="B1885" t="s">
        <v>495</v>
      </c>
      <c r="C1885" t="s">
        <v>193</v>
      </c>
      <c r="D1885" t="s">
        <v>949</v>
      </c>
      <c r="E1885" t="s">
        <v>194</v>
      </c>
      <c r="F1885">
        <v>1</v>
      </c>
    </row>
    <row r="1886" spans="1:6" x14ac:dyDescent="0.45">
      <c r="A1886" t="s">
        <v>444</v>
      </c>
      <c r="B1886" t="s">
        <v>494</v>
      </c>
      <c r="C1886" t="s">
        <v>193</v>
      </c>
      <c r="D1886" t="s">
        <v>951</v>
      </c>
      <c r="E1886" t="s">
        <v>194</v>
      </c>
      <c r="F1886">
        <v>1</v>
      </c>
    </row>
    <row r="1887" spans="1:6" x14ac:dyDescent="0.45">
      <c r="A1887" t="s">
        <v>444</v>
      </c>
      <c r="B1887" t="s">
        <v>494</v>
      </c>
      <c r="C1887" t="s">
        <v>195</v>
      </c>
      <c r="D1887" t="s">
        <v>949</v>
      </c>
      <c r="E1887" t="s">
        <v>201</v>
      </c>
      <c r="F1887">
        <v>1</v>
      </c>
    </row>
    <row r="1888" spans="1:6" x14ac:dyDescent="0.45">
      <c r="A1888" t="s">
        <v>444</v>
      </c>
      <c r="B1888" t="s">
        <v>493</v>
      </c>
      <c r="C1888" t="s">
        <v>193</v>
      </c>
      <c r="D1888" t="s">
        <v>949</v>
      </c>
      <c r="E1888" t="s">
        <v>194</v>
      </c>
      <c r="F1888">
        <v>1</v>
      </c>
    </row>
    <row r="1889" spans="1:6" x14ac:dyDescent="0.45">
      <c r="A1889" t="s">
        <v>444</v>
      </c>
      <c r="B1889" t="s">
        <v>493</v>
      </c>
      <c r="C1889" t="s">
        <v>195</v>
      </c>
      <c r="D1889" t="s">
        <v>949</v>
      </c>
      <c r="E1889" t="s">
        <v>197</v>
      </c>
      <c r="F1889">
        <v>1</v>
      </c>
    </row>
    <row r="1890" spans="1:6" x14ac:dyDescent="0.45">
      <c r="A1890" t="s">
        <v>444</v>
      </c>
      <c r="B1890" t="s">
        <v>493</v>
      </c>
      <c r="C1890" t="s">
        <v>195</v>
      </c>
      <c r="D1890" t="s">
        <v>949</v>
      </c>
      <c r="E1890" t="s">
        <v>205</v>
      </c>
      <c r="F1890">
        <v>1</v>
      </c>
    </row>
    <row r="1891" spans="1:6" x14ac:dyDescent="0.45">
      <c r="A1891" t="s">
        <v>444</v>
      </c>
      <c r="B1891" t="s">
        <v>493</v>
      </c>
      <c r="C1891" t="s">
        <v>195</v>
      </c>
      <c r="D1891" t="s">
        <v>949</v>
      </c>
      <c r="E1891" t="s">
        <v>209</v>
      </c>
      <c r="F1891">
        <v>4</v>
      </c>
    </row>
    <row r="1892" spans="1:6" x14ac:dyDescent="0.45">
      <c r="A1892" t="s">
        <v>444</v>
      </c>
      <c r="B1892" t="s">
        <v>493</v>
      </c>
      <c r="C1892" t="s">
        <v>195</v>
      </c>
      <c r="D1892" t="s">
        <v>949</v>
      </c>
      <c r="E1892" t="s">
        <v>224</v>
      </c>
      <c r="F1892">
        <v>1</v>
      </c>
    </row>
    <row r="1893" spans="1:6" x14ac:dyDescent="0.45">
      <c r="A1893" t="s">
        <v>444</v>
      </c>
      <c r="B1893" t="s">
        <v>493</v>
      </c>
      <c r="C1893" t="s">
        <v>195</v>
      </c>
      <c r="D1893" t="s">
        <v>951</v>
      </c>
      <c r="E1893" t="s">
        <v>204</v>
      </c>
      <c r="F1893">
        <v>1</v>
      </c>
    </row>
    <row r="1894" spans="1:6" x14ac:dyDescent="0.45">
      <c r="A1894" t="s">
        <v>444</v>
      </c>
      <c r="B1894" t="s">
        <v>493</v>
      </c>
      <c r="C1894" t="s">
        <v>228</v>
      </c>
      <c r="D1894" t="s">
        <v>949</v>
      </c>
      <c r="E1894" t="s">
        <v>231</v>
      </c>
      <c r="F1894">
        <v>1</v>
      </c>
    </row>
    <row r="1895" spans="1:6" x14ac:dyDescent="0.45">
      <c r="A1895" t="s">
        <v>444</v>
      </c>
      <c r="B1895" t="s">
        <v>492</v>
      </c>
      <c r="C1895" t="s">
        <v>195</v>
      </c>
      <c r="D1895" t="s">
        <v>949</v>
      </c>
      <c r="E1895" t="s">
        <v>201</v>
      </c>
      <c r="F1895">
        <v>1</v>
      </c>
    </row>
    <row r="1896" spans="1:6" x14ac:dyDescent="0.45">
      <c r="A1896" t="s">
        <v>444</v>
      </c>
      <c r="B1896" t="s">
        <v>492</v>
      </c>
      <c r="C1896" t="s">
        <v>195</v>
      </c>
      <c r="D1896" t="s">
        <v>949</v>
      </c>
      <c r="E1896" t="s">
        <v>209</v>
      </c>
      <c r="F1896">
        <v>1</v>
      </c>
    </row>
    <row r="1897" spans="1:6" x14ac:dyDescent="0.45">
      <c r="A1897" t="s">
        <v>444</v>
      </c>
      <c r="B1897" t="s">
        <v>492</v>
      </c>
      <c r="C1897" t="s">
        <v>195</v>
      </c>
      <c r="D1897" t="s">
        <v>951</v>
      </c>
      <c r="E1897" t="s">
        <v>201</v>
      </c>
      <c r="F1897">
        <v>1</v>
      </c>
    </row>
    <row r="1898" spans="1:6" x14ac:dyDescent="0.45">
      <c r="A1898" t="s">
        <v>444</v>
      </c>
      <c r="B1898" t="s">
        <v>492</v>
      </c>
      <c r="C1898" t="s">
        <v>228</v>
      </c>
      <c r="D1898" t="s">
        <v>949</v>
      </c>
      <c r="E1898" t="s">
        <v>231</v>
      </c>
      <c r="F1898">
        <v>1</v>
      </c>
    </row>
    <row r="1899" spans="1:6" x14ac:dyDescent="0.45">
      <c r="A1899" t="s">
        <v>444</v>
      </c>
      <c r="B1899" t="s">
        <v>491</v>
      </c>
      <c r="C1899" t="s">
        <v>193</v>
      </c>
      <c r="D1899" t="s">
        <v>949</v>
      </c>
      <c r="E1899" t="s">
        <v>194</v>
      </c>
      <c r="F1899">
        <v>2</v>
      </c>
    </row>
    <row r="1900" spans="1:6" x14ac:dyDescent="0.45">
      <c r="A1900" t="s">
        <v>444</v>
      </c>
      <c r="B1900" t="s">
        <v>1154</v>
      </c>
      <c r="C1900" t="s">
        <v>195</v>
      </c>
      <c r="D1900" t="s">
        <v>951</v>
      </c>
      <c r="E1900" t="s">
        <v>198</v>
      </c>
      <c r="F1900">
        <v>1</v>
      </c>
    </row>
    <row r="1901" spans="1:6" x14ac:dyDescent="0.45">
      <c r="A1901" t="s">
        <v>444</v>
      </c>
      <c r="B1901" t="s">
        <v>1153</v>
      </c>
      <c r="C1901" t="s">
        <v>195</v>
      </c>
      <c r="D1901" t="s">
        <v>949</v>
      </c>
      <c r="E1901" t="s">
        <v>197</v>
      </c>
      <c r="F1901">
        <v>1</v>
      </c>
    </row>
    <row r="1902" spans="1:6" x14ac:dyDescent="0.45">
      <c r="A1902" t="s">
        <v>444</v>
      </c>
      <c r="B1902" t="s">
        <v>1153</v>
      </c>
      <c r="C1902" t="s">
        <v>195</v>
      </c>
      <c r="D1902" t="s">
        <v>949</v>
      </c>
      <c r="E1902" t="s">
        <v>224</v>
      </c>
      <c r="F1902">
        <v>1</v>
      </c>
    </row>
    <row r="1903" spans="1:6" x14ac:dyDescent="0.45">
      <c r="A1903" t="s">
        <v>444</v>
      </c>
      <c r="B1903" t="s">
        <v>1153</v>
      </c>
      <c r="C1903" t="s">
        <v>195</v>
      </c>
      <c r="D1903" t="s">
        <v>951</v>
      </c>
      <c r="E1903" t="s">
        <v>197</v>
      </c>
      <c r="F1903">
        <v>1</v>
      </c>
    </row>
    <row r="1904" spans="1:6" x14ac:dyDescent="0.45">
      <c r="A1904" t="s">
        <v>444</v>
      </c>
      <c r="B1904" t="s">
        <v>1152</v>
      </c>
      <c r="C1904" t="s">
        <v>195</v>
      </c>
      <c r="D1904" t="s">
        <v>951</v>
      </c>
      <c r="E1904" t="s">
        <v>197</v>
      </c>
      <c r="F1904">
        <v>1</v>
      </c>
    </row>
    <row r="1905" spans="1:6" x14ac:dyDescent="0.45">
      <c r="A1905" t="s">
        <v>444</v>
      </c>
      <c r="B1905" t="s">
        <v>490</v>
      </c>
      <c r="C1905" t="s">
        <v>193</v>
      </c>
      <c r="D1905" t="s">
        <v>949</v>
      </c>
      <c r="E1905" t="s">
        <v>194</v>
      </c>
      <c r="F1905">
        <v>8</v>
      </c>
    </row>
    <row r="1906" spans="1:6" x14ac:dyDescent="0.45">
      <c r="A1906" t="s">
        <v>444</v>
      </c>
      <c r="B1906" t="s">
        <v>490</v>
      </c>
      <c r="C1906" t="s">
        <v>193</v>
      </c>
      <c r="D1906" t="s">
        <v>951</v>
      </c>
      <c r="E1906" t="s">
        <v>194</v>
      </c>
      <c r="F1906">
        <v>11</v>
      </c>
    </row>
    <row r="1907" spans="1:6" x14ac:dyDescent="0.45">
      <c r="A1907" t="s">
        <v>444</v>
      </c>
      <c r="B1907" t="s">
        <v>490</v>
      </c>
      <c r="C1907" t="s">
        <v>195</v>
      </c>
      <c r="D1907" t="s">
        <v>949</v>
      </c>
      <c r="E1907" t="s">
        <v>199</v>
      </c>
      <c r="F1907">
        <v>1</v>
      </c>
    </row>
    <row r="1908" spans="1:6" x14ac:dyDescent="0.45">
      <c r="A1908" t="s">
        <v>444</v>
      </c>
      <c r="B1908" t="s">
        <v>490</v>
      </c>
      <c r="C1908" t="s">
        <v>195</v>
      </c>
      <c r="D1908" t="s">
        <v>949</v>
      </c>
      <c r="E1908" t="s">
        <v>205</v>
      </c>
      <c r="F1908">
        <v>1</v>
      </c>
    </row>
    <row r="1909" spans="1:6" x14ac:dyDescent="0.45">
      <c r="A1909" t="s">
        <v>444</v>
      </c>
      <c r="B1909" t="s">
        <v>490</v>
      </c>
      <c r="C1909" t="s">
        <v>195</v>
      </c>
      <c r="D1909" t="s">
        <v>949</v>
      </c>
      <c r="E1909" t="s">
        <v>224</v>
      </c>
      <c r="F1909">
        <v>1</v>
      </c>
    </row>
    <row r="1910" spans="1:6" x14ac:dyDescent="0.45">
      <c r="A1910" t="s">
        <v>444</v>
      </c>
      <c r="B1910" t="s">
        <v>490</v>
      </c>
      <c r="C1910" t="s">
        <v>228</v>
      </c>
      <c r="D1910" t="s">
        <v>951</v>
      </c>
      <c r="E1910" t="s">
        <v>231</v>
      </c>
      <c r="F1910">
        <v>3</v>
      </c>
    </row>
    <row r="1911" spans="1:6" x14ac:dyDescent="0.45">
      <c r="A1911" t="s">
        <v>444</v>
      </c>
      <c r="B1911" t="s">
        <v>490</v>
      </c>
      <c r="C1911" t="s">
        <v>228</v>
      </c>
      <c r="D1911" t="s">
        <v>951</v>
      </c>
      <c r="E1911" t="s">
        <v>232</v>
      </c>
      <c r="F1911">
        <v>1</v>
      </c>
    </row>
    <row r="1912" spans="1:6" x14ac:dyDescent="0.45">
      <c r="A1912" t="s">
        <v>444</v>
      </c>
      <c r="B1912" t="s">
        <v>1151</v>
      </c>
      <c r="C1912" t="s">
        <v>193</v>
      </c>
      <c r="D1912" t="s">
        <v>949</v>
      </c>
      <c r="E1912" t="s">
        <v>194</v>
      </c>
      <c r="F1912">
        <v>1</v>
      </c>
    </row>
    <row r="1913" spans="1:6" x14ac:dyDescent="0.45">
      <c r="A1913" t="s">
        <v>444</v>
      </c>
      <c r="B1913" t="s">
        <v>489</v>
      </c>
      <c r="C1913" t="s">
        <v>193</v>
      </c>
      <c r="D1913" t="s">
        <v>951</v>
      </c>
      <c r="E1913" t="s">
        <v>194</v>
      </c>
      <c r="F1913">
        <v>1</v>
      </c>
    </row>
    <row r="1914" spans="1:6" x14ac:dyDescent="0.45">
      <c r="A1914" t="s">
        <v>444</v>
      </c>
      <c r="B1914" t="s">
        <v>489</v>
      </c>
      <c r="C1914" t="s">
        <v>228</v>
      </c>
      <c r="D1914" t="s">
        <v>951</v>
      </c>
      <c r="E1914" t="s">
        <v>231</v>
      </c>
      <c r="F1914">
        <v>1</v>
      </c>
    </row>
    <row r="1915" spans="1:6" x14ac:dyDescent="0.45">
      <c r="A1915" t="s">
        <v>444</v>
      </c>
      <c r="B1915" t="s">
        <v>488</v>
      </c>
      <c r="C1915" t="s">
        <v>228</v>
      </c>
      <c r="D1915" t="s">
        <v>949</v>
      </c>
      <c r="E1915" t="s">
        <v>231</v>
      </c>
      <c r="F1915">
        <v>2</v>
      </c>
    </row>
    <row r="1916" spans="1:6" x14ac:dyDescent="0.45">
      <c r="A1916" t="s">
        <v>444</v>
      </c>
      <c r="B1916" t="s">
        <v>488</v>
      </c>
      <c r="C1916" t="s">
        <v>228</v>
      </c>
      <c r="D1916" t="s">
        <v>951</v>
      </c>
      <c r="E1916" t="s">
        <v>231</v>
      </c>
      <c r="F1916">
        <v>1</v>
      </c>
    </row>
    <row r="1917" spans="1:6" x14ac:dyDescent="0.45">
      <c r="A1917" t="s">
        <v>444</v>
      </c>
      <c r="B1917" t="s">
        <v>487</v>
      </c>
      <c r="C1917" t="s">
        <v>228</v>
      </c>
      <c r="D1917" t="s">
        <v>949</v>
      </c>
      <c r="E1917" t="s">
        <v>230</v>
      </c>
      <c r="F1917">
        <v>1</v>
      </c>
    </row>
    <row r="1918" spans="1:6" x14ac:dyDescent="0.45">
      <c r="A1918" t="s">
        <v>444</v>
      </c>
      <c r="B1918" t="s">
        <v>1645</v>
      </c>
      <c r="C1918" t="s">
        <v>195</v>
      </c>
      <c r="D1918" t="s">
        <v>951</v>
      </c>
      <c r="E1918" t="s">
        <v>208</v>
      </c>
      <c r="F1918">
        <v>1</v>
      </c>
    </row>
    <row r="1919" spans="1:6" x14ac:dyDescent="0.45">
      <c r="A1919" t="s">
        <v>444</v>
      </c>
      <c r="B1919" t="s">
        <v>1150</v>
      </c>
      <c r="C1919" t="s">
        <v>228</v>
      </c>
      <c r="D1919" t="s">
        <v>951</v>
      </c>
      <c r="E1919" t="s">
        <v>230</v>
      </c>
      <c r="F1919">
        <v>1</v>
      </c>
    </row>
    <row r="1920" spans="1:6" x14ac:dyDescent="0.45">
      <c r="A1920" t="s">
        <v>444</v>
      </c>
      <c r="B1920" t="s">
        <v>1150</v>
      </c>
      <c r="C1920" t="s">
        <v>228</v>
      </c>
      <c r="D1920" t="s">
        <v>951</v>
      </c>
      <c r="E1920" t="s">
        <v>231</v>
      </c>
      <c r="F1920">
        <v>2</v>
      </c>
    </row>
    <row r="1921" spans="1:6" x14ac:dyDescent="0.45">
      <c r="A1921" t="s">
        <v>444</v>
      </c>
      <c r="B1921" t="s">
        <v>1646</v>
      </c>
      <c r="C1921" t="s">
        <v>228</v>
      </c>
      <c r="D1921" t="s">
        <v>951</v>
      </c>
      <c r="E1921" t="s">
        <v>231</v>
      </c>
      <c r="F1921">
        <v>1</v>
      </c>
    </row>
    <row r="1922" spans="1:6" x14ac:dyDescent="0.45">
      <c r="A1922" t="s">
        <v>444</v>
      </c>
      <c r="B1922" t="s">
        <v>1149</v>
      </c>
      <c r="C1922" t="s">
        <v>193</v>
      </c>
      <c r="D1922" t="s">
        <v>949</v>
      </c>
      <c r="E1922" t="s">
        <v>194</v>
      </c>
      <c r="F1922">
        <v>2</v>
      </c>
    </row>
    <row r="1923" spans="1:6" x14ac:dyDescent="0.45">
      <c r="A1923" t="s">
        <v>444</v>
      </c>
      <c r="B1923" t="s">
        <v>1149</v>
      </c>
      <c r="C1923" t="s">
        <v>193</v>
      </c>
      <c r="D1923" t="s">
        <v>951</v>
      </c>
      <c r="E1923" t="s">
        <v>194</v>
      </c>
      <c r="F1923">
        <v>3</v>
      </c>
    </row>
    <row r="1924" spans="1:6" x14ac:dyDescent="0.45">
      <c r="A1924" t="s">
        <v>444</v>
      </c>
      <c r="B1924" t="s">
        <v>1149</v>
      </c>
      <c r="C1924" t="s">
        <v>228</v>
      </c>
      <c r="D1924" t="s">
        <v>949</v>
      </c>
      <c r="E1924" t="s">
        <v>231</v>
      </c>
      <c r="F1924">
        <v>1</v>
      </c>
    </row>
    <row r="1925" spans="1:6" x14ac:dyDescent="0.45">
      <c r="A1925" t="s">
        <v>444</v>
      </c>
      <c r="B1925" t="s">
        <v>1148</v>
      </c>
      <c r="C1925" t="s">
        <v>193</v>
      </c>
      <c r="D1925" t="s">
        <v>951</v>
      </c>
      <c r="E1925" t="s">
        <v>194</v>
      </c>
      <c r="F1925">
        <v>1</v>
      </c>
    </row>
    <row r="1926" spans="1:6" x14ac:dyDescent="0.45">
      <c r="A1926" t="s">
        <v>444</v>
      </c>
      <c r="B1926" t="s">
        <v>1647</v>
      </c>
      <c r="C1926" t="s">
        <v>193</v>
      </c>
      <c r="D1926" t="s">
        <v>951</v>
      </c>
      <c r="E1926" t="s">
        <v>194</v>
      </c>
      <c r="F1926">
        <v>2</v>
      </c>
    </row>
    <row r="1927" spans="1:6" x14ac:dyDescent="0.45">
      <c r="A1927" t="s">
        <v>444</v>
      </c>
      <c r="B1927" t="s">
        <v>1147</v>
      </c>
      <c r="C1927" t="s">
        <v>228</v>
      </c>
      <c r="D1927" t="s">
        <v>949</v>
      </c>
      <c r="E1927" t="s">
        <v>231</v>
      </c>
      <c r="F1927">
        <v>2</v>
      </c>
    </row>
    <row r="1928" spans="1:6" x14ac:dyDescent="0.45">
      <c r="A1928" t="s">
        <v>444</v>
      </c>
      <c r="B1928" t="s">
        <v>486</v>
      </c>
      <c r="C1928" t="s">
        <v>193</v>
      </c>
      <c r="D1928" t="s">
        <v>949</v>
      </c>
      <c r="E1928" t="s">
        <v>194</v>
      </c>
      <c r="F1928">
        <v>1</v>
      </c>
    </row>
    <row r="1929" spans="1:6" x14ac:dyDescent="0.45">
      <c r="A1929" t="s">
        <v>444</v>
      </c>
      <c r="B1929" t="s">
        <v>486</v>
      </c>
      <c r="C1929" t="s">
        <v>228</v>
      </c>
      <c r="D1929" t="s">
        <v>949</v>
      </c>
      <c r="E1929" t="s">
        <v>231</v>
      </c>
      <c r="F1929">
        <v>2</v>
      </c>
    </row>
    <row r="1930" spans="1:6" x14ac:dyDescent="0.45">
      <c r="A1930" t="s">
        <v>444</v>
      </c>
      <c r="B1930" t="s">
        <v>486</v>
      </c>
      <c r="C1930" t="s">
        <v>228</v>
      </c>
      <c r="D1930" t="s">
        <v>951</v>
      </c>
      <c r="E1930" t="s">
        <v>231</v>
      </c>
      <c r="F1930">
        <v>4</v>
      </c>
    </row>
    <row r="1931" spans="1:6" x14ac:dyDescent="0.45">
      <c r="A1931" t="s">
        <v>444</v>
      </c>
      <c r="B1931" t="s">
        <v>485</v>
      </c>
      <c r="C1931" t="s">
        <v>195</v>
      </c>
      <c r="D1931" t="s">
        <v>949</v>
      </c>
      <c r="E1931" t="s">
        <v>201</v>
      </c>
      <c r="F1931">
        <v>1</v>
      </c>
    </row>
    <row r="1932" spans="1:6" x14ac:dyDescent="0.45">
      <c r="A1932" t="s">
        <v>444</v>
      </c>
      <c r="B1932" t="s">
        <v>485</v>
      </c>
      <c r="C1932" t="s">
        <v>195</v>
      </c>
      <c r="D1932" t="s">
        <v>949</v>
      </c>
      <c r="E1932" t="s">
        <v>202</v>
      </c>
      <c r="F1932">
        <v>1</v>
      </c>
    </row>
    <row r="1933" spans="1:6" x14ac:dyDescent="0.45">
      <c r="A1933" t="s">
        <v>444</v>
      </c>
      <c r="B1933" t="s">
        <v>485</v>
      </c>
      <c r="C1933" t="s">
        <v>195</v>
      </c>
      <c r="D1933" t="s">
        <v>949</v>
      </c>
      <c r="E1933" t="s">
        <v>203</v>
      </c>
      <c r="F1933">
        <v>1</v>
      </c>
    </row>
    <row r="1934" spans="1:6" x14ac:dyDescent="0.45">
      <c r="A1934" t="s">
        <v>444</v>
      </c>
      <c r="B1934" t="s">
        <v>485</v>
      </c>
      <c r="C1934" t="s">
        <v>195</v>
      </c>
      <c r="D1934" t="s">
        <v>949</v>
      </c>
      <c r="E1934" t="s">
        <v>205</v>
      </c>
      <c r="F1934">
        <v>2</v>
      </c>
    </row>
    <row r="1935" spans="1:6" x14ac:dyDescent="0.45">
      <c r="A1935" t="s">
        <v>444</v>
      </c>
      <c r="B1935" t="s">
        <v>485</v>
      </c>
      <c r="C1935" t="s">
        <v>195</v>
      </c>
      <c r="D1935" t="s">
        <v>949</v>
      </c>
      <c r="E1935" t="s">
        <v>206</v>
      </c>
      <c r="F1935">
        <v>3</v>
      </c>
    </row>
    <row r="1936" spans="1:6" x14ac:dyDescent="0.45">
      <c r="A1936" t="s">
        <v>444</v>
      </c>
      <c r="B1936" t="s">
        <v>485</v>
      </c>
      <c r="C1936" t="s">
        <v>195</v>
      </c>
      <c r="D1936" t="s">
        <v>949</v>
      </c>
      <c r="E1936" t="s">
        <v>208</v>
      </c>
      <c r="F1936">
        <v>1</v>
      </c>
    </row>
    <row r="1937" spans="1:6" x14ac:dyDescent="0.45">
      <c r="A1937" t="s">
        <v>444</v>
      </c>
      <c r="B1937" t="s">
        <v>485</v>
      </c>
      <c r="C1937" t="s">
        <v>195</v>
      </c>
      <c r="D1937" t="s">
        <v>949</v>
      </c>
      <c r="E1937" t="s">
        <v>219</v>
      </c>
      <c r="F1937">
        <v>2</v>
      </c>
    </row>
    <row r="1938" spans="1:6" x14ac:dyDescent="0.45">
      <c r="A1938" t="s">
        <v>444</v>
      </c>
      <c r="B1938" t="s">
        <v>485</v>
      </c>
      <c r="C1938" t="s">
        <v>195</v>
      </c>
      <c r="D1938" t="s">
        <v>949</v>
      </c>
      <c r="E1938" t="s">
        <v>224</v>
      </c>
      <c r="F1938">
        <v>1</v>
      </c>
    </row>
    <row r="1939" spans="1:6" x14ac:dyDescent="0.45">
      <c r="A1939" t="s">
        <v>444</v>
      </c>
      <c r="B1939" t="s">
        <v>485</v>
      </c>
      <c r="C1939" t="s">
        <v>195</v>
      </c>
      <c r="D1939" t="s">
        <v>949</v>
      </c>
      <c r="E1939" t="s">
        <v>226</v>
      </c>
      <c r="F1939">
        <v>3</v>
      </c>
    </row>
    <row r="1940" spans="1:6" x14ac:dyDescent="0.45">
      <c r="A1940" t="s">
        <v>444</v>
      </c>
      <c r="B1940" t="s">
        <v>485</v>
      </c>
      <c r="C1940" t="s">
        <v>195</v>
      </c>
      <c r="D1940" t="s">
        <v>951</v>
      </c>
      <c r="E1940" t="s">
        <v>202</v>
      </c>
      <c r="F1940">
        <v>1</v>
      </c>
    </row>
    <row r="1941" spans="1:6" x14ac:dyDescent="0.45">
      <c r="A1941" t="s">
        <v>444</v>
      </c>
      <c r="B1941" t="s">
        <v>485</v>
      </c>
      <c r="C1941" t="s">
        <v>195</v>
      </c>
      <c r="D1941" t="s">
        <v>951</v>
      </c>
      <c r="E1941" t="s">
        <v>219</v>
      </c>
      <c r="F1941">
        <v>1</v>
      </c>
    </row>
    <row r="1942" spans="1:6" x14ac:dyDescent="0.45">
      <c r="A1942" t="s">
        <v>444</v>
      </c>
      <c r="B1942" t="s">
        <v>485</v>
      </c>
      <c r="C1942" t="s">
        <v>228</v>
      </c>
      <c r="D1942" t="s">
        <v>949</v>
      </c>
      <c r="E1942" t="s">
        <v>230</v>
      </c>
      <c r="F1942">
        <v>21</v>
      </c>
    </row>
    <row r="1943" spans="1:6" x14ac:dyDescent="0.45">
      <c r="A1943" t="s">
        <v>444</v>
      </c>
      <c r="B1943" t="s">
        <v>485</v>
      </c>
      <c r="C1943" t="s">
        <v>228</v>
      </c>
      <c r="D1943" t="s">
        <v>949</v>
      </c>
      <c r="E1943" t="s">
        <v>231</v>
      </c>
      <c r="F1943">
        <v>18</v>
      </c>
    </row>
    <row r="1944" spans="1:6" x14ac:dyDescent="0.45">
      <c r="A1944" t="s">
        <v>444</v>
      </c>
      <c r="B1944" t="s">
        <v>485</v>
      </c>
      <c r="C1944" t="s">
        <v>228</v>
      </c>
      <c r="D1944" t="s">
        <v>949</v>
      </c>
      <c r="E1944" t="s">
        <v>232</v>
      </c>
      <c r="F1944">
        <v>6</v>
      </c>
    </row>
    <row r="1945" spans="1:6" x14ac:dyDescent="0.45">
      <c r="A1945" t="s">
        <v>444</v>
      </c>
      <c r="B1945" t="s">
        <v>485</v>
      </c>
      <c r="C1945" t="s">
        <v>228</v>
      </c>
      <c r="D1945" t="s">
        <v>951</v>
      </c>
      <c r="E1945" t="s">
        <v>230</v>
      </c>
      <c r="F1945">
        <v>2</v>
      </c>
    </row>
    <row r="1946" spans="1:6" x14ac:dyDescent="0.45">
      <c r="A1946" t="s">
        <v>444</v>
      </c>
      <c r="B1946" t="s">
        <v>485</v>
      </c>
      <c r="C1946" t="s">
        <v>228</v>
      </c>
      <c r="D1946" t="s">
        <v>951</v>
      </c>
      <c r="E1946" t="s">
        <v>231</v>
      </c>
      <c r="F1946">
        <v>4</v>
      </c>
    </row>
    <row r="1947" spans="1:6" x14ac:dyDescent="0.45">
      <c r="A1947" t="s">
        <v>444</v>
      </c>
      <c r="B1947" t="s">
        <v>1146</v>
      </c>
      <c r="C1947" t="s">
        <v>195</v>
      </c>
      <c r="D1947" t="s">
        <v>949</v>
      </c>
      <c r="E1947" t="s">
        <v>202</v>
      </c>
      <c r="F1947">
        <v>2</v>
      </c>
    </row>
    <row r="1948" spans="1:6" x14ac:dyDescent="0.45">
      <c r="A1948" t="s">
        <v>444</v>
      </c>
      <c r="B1948" t="s">
        <v>1146</v>
      </c>
      <c r="C1948" t="s">
        <v>195</v>
      </c>
      <c r="D1948" t="s">
        <v>949</v>
      </c>
      <c r="E1948" t="s">
        <v>205</v>
      </c>
      <c r="F1948">
        <v>1</v>
      </c>
    </row>
    <row r="1949" spans="1:6" x14ac:dyDescent="0.45">
      <c r="A1949" t="s">
        <v>444</v>
      </c>
      <c r="B1949" t="s">
        <v>1146</v>
      </c>
      <c r="C1949" t="s">
        <v>195</v>
      </c>
      <c r="D1949" t="s">
        <v>949</v>
      </c>
      <c r="E1949" t="s">
        <v>224</v>
      </c>
      <c r="F1949">
        <v>1</v>
      </c>
    </row>
    <row r="1950" spans="1:6" x14ac:dyDescent="0.45">
      <c r="A1950" t="s">
        <v>444</v>
      </c>
      <c r="B1950" t="s">
        <v>1146</v>
      </c>
      <c r="C1950" t="s">
        <v>195</v>
      </c>
      <c r="D1950" t="s">
        <v>949</v>
      </c>
      <c r="E1950" t="s">
        <v>225</v>
      </c>
      <c r="F1950">
        <v>1</v>
      </c>
    </row>
    <row r="1951" spans="1:6" x14ac:dyDescent="0.45">
      <c r="A1951" t="s">
        <v>444</v>
      </c>
      <c r="B1951" t="s">
        <v>1146</v>
      </c>
      <c r="C1951" t="s">
        <v>195</v>
      </c>
      <c r="D1951" t="s">
        <v>951</v>
      </c>
      <c r="E1951" t="s">
        <v>205</v>
      </c>
      <c r="F1951">
        <v>1</v>
      </c>
    </row>
    <row r="1952" spans="1:6" x14ac:dyDescent="0.45">
      <c r="A1952" t="s">
        <v>444</v>
      </c>
      <c r="B1952" t="s">
        <v>189</v>
      </c>
      <c r="C1952" t="s">
        <v>193</v>
      </c>
      <c r="D1952" t="s">
        <v>951</v>
      </c>
      <c r="E1952" t="s">
        <v>194</v>
      </c>
      <c r="F1952">
        <v>1</v>
      </c>
    </row>
    <row r="1953" spans="1:6" x14ac:dyDescent="0.45">
      <c r="A1953" t="s">
        <v>444</v>
      </c>
      <c r="B1953" t="s">
        <v>189</v>
      </c>
      <c r="C1953" t="s">
        <v>195</v>
      </c>
      <c r="D1953" t="s">
        <v>951</v>
      </c>
      <c r="E1953" t="s">
        <v>197</v>
      </c>
      <c r="F1953">
        <v>3</v>
      </c>
    </row>
    <row r="1954" spans="1:6" x14ac:dyDescent="0.45">
      <c r="A1954" t="s">
        <v>444</v>
      </c>
      <c r="B1954" t="s">
        <v>189</v>
      </c>
      <c r="C1954" t="s">
        <v>195</v>
      </c>
      <c r="D1954" t="s">
        <v>951</v>
      </c>
      <c r="E1954" t="s">
        <v>202</v>
      </c>
      <c r="F1954">
        <v>1</v>
      </c>
    </row>
    <row r="1955" spans="1:6" x14ac:dyDescent="0.45">
      <c r="A1955" t="s">
        <v>444</v>
      </c>
      <c r="B1955" t="s">
        <v>189</v>
      </c>
      <c r="C1955" t="s">
        <v>195</v>
      </c>
      <c r="D1955" t="s">
        <v>951</v>
      </c>
      <c r="E1955" t="s">
        <v>204</v>
      </c>
      <c r="F1955">
        <v>3</v>
      </c>
    </row>
    <row r="1956" spans="1:6" x14ac:dyDescent="0.45">
      <c r="A1956" t="s">
        <v>444</v>
      </c>
      <c r="B1956" t="s">
        <v>189</v>
      </c>
      <c r="C1956" t="s">
        <v>195</v>
      </c>
      <c r="D1956" t="s">
        <v>951</v>
      </c>
      <c r="E1956" t="s">
        <v>224</v>
      </c>
      <c r="F1956">
        <v>1</v>
      </c>
    </row>
    <row r="1957" spans="1:6" x14ac:dyDescent="0.45">
      <c r="A1957" t="s">
        <v>444</v>
      </c>
      <c r="B1957" t="s">
        <v>189</v>
      </c>
      <c r="C1957" t="s">
        <v>228</v>
      </c>
      <c r="D1957" t="s">
        <v>949</v>
      </c>
      <c r="E1957" t="s">
        <v>229</v>
      </c>
      <c r="F1957">
        <v>3</v>
      </c>
    </row>
    <row r="1958" spans="1:6" x14ac:dyDescent="0.45">
      <c r="A1958" t="s">
        <v>444</v>
      </c>
      <c r="B1958" t="s">
        <v>189</v>
      </c>
      <c r="C1958" t="s">
        <v>228</v>
      </c>
      <c r="D1958" t="s">
        <v>949</v>
      </c>
      <c r="E1958" t="s">
        <v>271</v>
      </c>
      <c r="F1958">
        <v>1</v>
      </c>
    </row>
    <row r="1959" spans="1:6" x14ac:dyDescent="0.45">
      <c r="A1959" t="s">
        <v>444</v>
      </c>
      <c r="B1959" t="s">
        <v>189</v>
      </c>
      <c r="C1959" t="s">
        <v>228</v>
      </c>
      <c r="D1959" t="s">
        <v>949</v>
      </c>
      <c r="E1959" t="s">
        <v>230</v>
      </c>
      <c r="F1959">
        <v>3</v>
      </c>
    </row>
    <row r="1960" spans="1:6" x14ac:dyDescent="0.45">
      <c r="A1960" t="s">
        <v>444</v>
      </c>
      <c r="B1960" t="s">
        <v>189</v>
      </c>
      <c r="C1960" t="s">
        <v>228</v>
      </c>
      <c r="D1960" t="s">
        <v>949</v>
      </c>
      <c r="E1960" t="s">
        <v>231</v>
      </c>
      <c r="F1960">
        <v>1</v>
      </c>
    </row>
    <row r="1961" spans="1:6" x14ac:dyDescent="0.45">
      <c r="A1961" t="s">
        <v>444</v>
      </c>
      <c r="B1961" t="s">
        <v>189</v>
      </c>
      <c r="C1961" t="s">
        <v>228</v>
      </c>
      <c r="D1961" t="s">
        <v>951</v>
      </c>
      <c r="E1961" t="s">
        <v>229</v>
      </c>
      <c r="F1961">
        <v>3</v>
      </c>
    </row>
    <row r="1962" spans="1:6" x14ac:dyDescent="0.45">
      <c r="A1962" t="s">
        <v>444</v>
      </c>
      <c r="B1962" t="s">
        <v>189</v>
      </c>
      <c r="C1962" t="s">
        <v>228</v>
      </c>
      <c r="D1962" t="s">
        <v>951</v>
      </c>
      <c r="E1962" t="s">
        <v>230</v>
      </c>
      <c r="F1962">
        <v>2</v>
      </c>
    </row>
    <row r="1963" spans="1:6" x14ac:dyDescent="0.45">
      <c r="A1963" t="s">
        <v>444</v>
      </c>
      <c r="B1963" t="s">
        <v>189</v>
      </c>
      <c r="C1963" t="s">
        <v>228</v>
      </c>
      <c r="D1963" t="s">
        <v>951</v>
      </c>
      <c r="E1963" t="s">
        <v>231</v>
      </c>
      <c r="F1963">
        <v>3</v>
      </c>
    </row>
    <row r="1964" spans="1:6" x14ac:dyDescent="0.45">
      <c r="A1964" t="s">
        <v>444</v>
      </c>
      <c r="B1964" t="s">
        <v>189</v>
      </c>
      <c r="C1964" t="s">
        <v>228</v>
      </c>
      <c r="D1964" t="s">
        <v>951</v>
      </c>
      <c r="E1964" t="s">
        <v>233</v>
      </c>
      <c r="F1964">
        <v>1</v>
      </c>
    </row>
    <row r="1965" spans="1:6" x14ac:dyDescent="0.45">
      <c r="A1965" t="s">
        <v>444</v>
      </c>
      <c r="B1965" t="s">
        <v>484</v>
      </c>
      <c r="C1965" t="s">
        <v>193</v>
      </c>
      <c r="D1965" t="s">
        <v>949</v>
      </c>
      <c r="E1965" t="s">
        <v>194</v>
      </c>
      <c r="F1965">
        <v>5</v>
      </c>
    </row>
    <row r="1966" spans="1:6" x14ac:dyDescent="0.45">
      <c r="A1966" t="s">
        <v>444</v>
      </c>
      <c r="B1966" t="s">
        <v>484</v>
      </c>
      <c r="C1966" t="s">
        <v>195</v>
      </c>
      <c r="D1966" t="s">
        <v>949</v>
      </c>
      <c r="E1966" t="s">
        <v>197</v>
      </c>
      <c r="F1966">
        <v>2</v>
      </c>
    </row>
    <row r="1967" spans="1:6" x14ac:dyDescent="0.45">
      <c r="A1967" t="s">
        <v>444</v>
      </c>
      <c r="B1967" t="s">
        <v>484</v>
      </c>
      <c r="C1967" t="s">
        <v>195</v>
      </c>
      <c r="D1967" t="s">
        <v>949</v>
      </c>
      <c r="E1967" t="s">
        <v>224</v>
      </c>
      <c r="F1967">
        <v>1</v>
      </c>
    </row>
    <row r="1968" spans="1:6" x14ac:dyDescent="0.45">
      <c r="A1968" t="s">
        <v>444</v>
      </c>
      <c r="B1968" t="s">
        <v>188</v>
      </c>
      <c r="C1968" t="s">
        <v>193</v>
      </c>
      <c r="D1968" t="s">
        <v>949</v>
      </c>
      <c r="E1968" t="s">
        <v>194</v>
      </c>
      <c r="F1968">
        <v>78</v>
      </c>
    </row>
    <row r="1969" spans="1:6" x14ac:dyDescent="0.45">
      <c r="A1969" t="s">
        <v>444</v>
      </c>
      <c r="B1969" t="s">
        <v>188</v>
      </c>
      <c r="C1969" t="s">
        <v>193</v>
      </c>
      <c r="D1969" t="s">
        <v>951</v>
      </c>
      <c r="E1969" t="s">
        <v>194</v>
      </c>
      <c r="F1969">
        <v>66</v>
      </c>
    </row>
    <row r="1970" spans="1:6" x14ac:dyDescent="0.45">
      <c r="A1970" t="s">
        <v>444</v>
      </c>
      <c r="B1970" t="s">
        <v>188</v>
      </c>
      <c r="C1970" t="s">
        <v>195</v>
      </c>
      <c r="D1970" t="s">
        <v>949</v>
      </c>
      <c r="E1970" t="s">
        <v>197</v>
      </c>
      <c r="F1970">
        <v>9</v>
      </c>
    </row>
    <row r="1971" spans="1:6" x14ac:dyDescent="0.45">
      <c r="A1971" t="s">
        <v>444</v>
      </c>
      <c r="B1971" t="s">
        <v>188</v>
      </c>
      <c r="C1971" t="s">
        <v>195</v>
      </c>
      <c r="D1971" t="s">
        <v>949</v>
      </c>
      <c r="E1971" t="s">
        <v>198</v>
      </c>
      <c r="F1971">
        <v>6</v>
      </c>
    </row>
    <row r="1972" spans="1:6" x14ac:dyDescent="0.45">
      <c r="A1972" t="s">
        <v>444</v>
      </c>
      <c r="B1972" t="s">
        <v>188</v>
      </c>
      <c r="C1972" t="s">
        <v>195</v>
      </c>
      <c r="D1972" t="s">
        <v>949</v>
      </c>
      <c r="E1972" t="s">
        <v>199</v>
      </c>
      <c r="F1972">
        <v>5</v>
      </c>
    </row>
    <row r="1973" spans="1:6" x14ac:dyDescent="0.45">
      <c r="A1973" t="s">
        <v>444</v>
      </c>
      <c r="B1973" t="s">
        <v>188</v>
      </c>
      <c r="C1973" t="s">
        <v>195</v>
      </c>
      <c r="D1973" t="s">
        <v>949</v>
      </c>
      <c r="E1973" t="s">
        <v>200</v>
      </c>
      <c r="F1973">
        <v>2</v>
      </c>
    </row>
    <row r="1974" spans="1:6" x14ac:dyDescent="0.45">
      <c r="A1974" t="s">
        <v>444</v>
      </c>
      <c r="B1974" t="s">
        <v>188</v>
      </c>
      <c r="C1974" t="s">
        <v>195</v>
      </c>
      <c r="D1974" t="s">
        <v>949</v>
      </c>
      <c r="E1974" t="s">
        <v>201</v>
      </c>
      <c r="F1974">
        <v>9</v>
      </c>
    </row>
    <row r="1975" spans="1:6" x14ac:dyDescent="0.45">
      <c r="A1975" t="s">
        <v>444</v>
      </c>
      <c r="B1975" t="s">
        <v>188</v>
      </c>
      <c r="C1975" t="s">
        <v>195</v>
      </c>
      <c r="D1975" t="s">
        <v>949</v>
      </c>
      <c r="E1975" t="s">
        <v>202</v>
      </c>
      <c r="F1975">
        <v>10</v>
      </c>
    </row>
    <row r="1976" spans="1:6" x14ac:dyDescent="0.45">
      <c r="A1976" t="s">
        <v>444</v>
      </c>
      <c r="B1976" t="s">
        <v>188</v>
      </c>
      <c r="C1976" t="s">
        <v>195</v>
      </c>
      <c r="D1976" t="s">
        <v>949</v>
      </c>
      <c r="E1976" t="s">
        <v>203</v>
      </c>
      <c r="F1976">
        <v>6</v>
      </c>
    </row>
    <row r="1977" spans="1:6" x14ac:dyDescent="0.45">
      <c r="A1977" t="s">
        <v>444</v>
      </c>
      <c r="B1977" t="s">
        <v>188</v>
      </c>
      <c r="C1977" t="s">
        <v>195</v>
      </c>
      <c r="D1977" t="s">
        <v>949</v>
      </c>
      <c r="E1977" t="s">
        <v>204</v>
      </c>
      <c r="F1977">
        <v>2</v>
      </c>
    </row>
    <row r="1978" spans="1:6" x14ac:dyDescent="0.45">
      <c r="A1978" t="s">
        <v>444</v>
      </c>
      <c r="B1978" t="s">
        <v>188</v>
      </c>
      <c r="C1978" t="s">
        <v>195</v>
      </c>
      <c r="D1978" t="s">
        <v>949</v>
      </c>
      <c r="E1978" t="s">
        <v>205</v>
      </c>
      <c r="F1978">
        <v>17</v>
      </c>
    </row>
    <row r="1979" spans="1:6" x14ac:dyDescent="0.45">
      <c r="A1979" t="s">
        <v>444</v>
      </c>
      <c r="B1979" t="s">
        <v>188</v>
      </c>
      <c r="C1979" t="s">
        <v>195</v>
      </c>
      <c r="D1979" t="s">
        <v>949</v>
      </c>
      <c r="E1979" t="s">
        <v>206</v>
      </c>
      <c r="F1979">
        <v>6</v>
      </c>
    </row>
    <row r="1980" spans="1:6" x14ac:dyDescent="0.45">
      <c r="A1980" t="s">
        <v>444</v>
      </c>
      <c r="B1980" t="s">
        <v>188</v>
      </c>
      <c r="C1980" t="s">
        <v>195</v>
      </c>
      <c r="D1980" t="s">
        <v>949</v>
      </c>
      <c r="E1980" t="s">
        <v>208</v>
      </c>
      <c r="F1980">
        <v>22</v>
      </c>
    </row>
    <row r="1981" spans="1:6" x14ac:dyDescent="0.45">
      <c r="A1981" t="s">
        <v>444</v>
      </c>
      <c r="B1981" t="s">
        <v>188</v>
      </c>
      <c r="C1981" t="s">
        <v>195</v>
      </c>
      <c r="D1981" t="s">
        <v>949</v>
      </c>
      <c r="E1981" t="s">
        <v>209</v>
      </c>
      <c r="F1981">
        <v>2</v>
      </c>
    </row>
    <row r="1982" spans="1:6" x14ac:dyDescent="0.45">
      <c r="A1982" t="s">
        <v>444</v>
      </c>
      <c r="B1982" t="s">
        <v>188</v>
      </c>
      <c r="C1982" t="s">
        <v>195</v>
      </c>
      <c r="D1982" t="s">
        <v>949</v>
      </c>
      <c r="E1982" t="s">
        <v>210</v>
      </c>
      <c r="F1982">
        <v>8</v>
      </c>
    </row>
    <row r="1983" spans="1:6" x14ac:dyDescent="0.45">
      <c r="A1983" t="s">
        <v>444</v>
      </c>
      <c r="B1983" t="s">
        <v>188</v>
      </c>
      <c r="C1983" t="s">
        <v>195</v>
      </c>
      <c r="D1983" t="s">
        <v>949</v>
      </c>
      <c r="E1983" t="s">
        <v>215</v>
      </c>
      <c r="F1983">
        <v>1</v>
      </c>
    </row>
    <row r="1984" spans="1:6" x14ac:dyDescent="0.45">
      <c r="A1984" t="s">
        <v>444</v>
      </c>
      <c r="B1984" t="s">
        <v>188</v>
      </c>
      <c r="C1984" t="s">
        <v>195</v>
      </c>
      <c r="D1984" t="s">
        <v>949</v>
      </c>
      <c r="E1984" t="s">
        <v>217</v>
      </c>
      <c r="F1984">
        <v>1</v>
      </c>
    </row>
    <row r="1985" spans="1:6" x14ac:dyDescent="0.45">
      <c r="A1985" t="s">
        <v>444</v>
      </c>
      <c r="B1985" t="s">
        <v>188</v>
      </c>
      <c r="C1985" t="s">
        <v>195</v>
      </c>
      <c r="D1985" t="s">
        <v>949</v>
      </c>
      <c r="E1985" t="s">
        <v>222</v>
      </c>
      <c r="F1985">
        <v>1</v>
      </c>
    </row>
    <row r="1986" spans="1:6" x14ac:dyDescent="0.45">
      <c r="A1986" t="s">
        <v>444</v>
      </c>
      <c r="B1986" t="s">
        <v>188</v>
      </c>
      <c r="C1986" t="s">
        <v>195</v>
      </c>
      <c r="D1986" t="s">
        <v>949</v>
      </c>
      <c r="E1986" t="s">
        <v>223</v>
      </c>
      <c r="F1986">
        <v>1</v>
      </c>
    </row>
    <row r="1987" spans="1:6" x14ac:dyDescent="0.45">
      <c r="A1987" t="s">
        <v>444</v>
      </c>
      <c r="B1987" t="s">
        <v>188</v>
      </c>
      <c r="C1987" t="s">
        <v>195</v>
      </c>
      <c r="D1987" t="s">
        <v>949</v>
      </c>
      <c r="E1987" t="s">
        <v>224</v>
      </c>
      <c r="F1987">
        <v>35</v>
      </c>
    </row>
    <row r="1988" spans="1:6" x14ac:dyDescent="0.45">
      <c r="A1988" t="s">
        <v>444</v>
      </c>
      <c r="B1988" t="s">
        <v>188</v>
      </c>
      <c r="C1988" t="s">
        <v>195</v>
      </c>
      <c r="D1988" t="s">
        <v>949</v>
      </c>
      <c r="E1988" t="s">
        <v>225</v>
      </c>
      <c r="F1988">
        <v>2</v>
      </c>
    </row>
    <row r="1989" spans="1:6" x14ac:dyDescent="0.45">
      <c r="A1989" t="s">
        <v>444</v>
      </c>
      <c r="B1989" t="s">
        <v>188</v>
      </c>
      <c r="C1989" t="s">
        <v>195</v>
      </c>
      <c r="D1989" t="s">
        <v>949</v>
      </c>
      <c r="E1989" t="s">
        <v>226</v>
      </c>
      <c r="F1989">
        <v>16</v>
      </c>
    </row>
    <row r="1990" spans="1:6" x14ac:dyDescent="0.45">
      <c r="A1990" t="s">
        <v>444</v>
      </c>
      <c r="B1990" t="s">
        <v>188</v>
      </c>
      <c r="C1990" t="s">
        <v>195</v>
      </c>
      <c r="D1990" t="s">
        <v>949</v>
      </c>
      <c r="E1990" t="s">
        <v>227</v>
      </c>
      <c r="F1990">
        <v>1</v>
      </c>
    </row>
    <row r="1991" spans="1:6" x14ac:dyDescent="0.45">
      <c r="A1991" t="s">
        <v>444</v>
      </c>
      <c r="B1991" t="s">
        <v>188</v>
      </c>
      <c r="C1991" t="s">
        <v>195</v>
      </c>
      <c r="D1991" t="s">
        <v>951</v>
      </c>
      <c r="E1991" t="s">
        <v>197</v>
      </c>
      <c r="F1991">
        <v>2</v>
      </c>
    </row>
    <row r="1992" spans="1:6" x14ac:dyDescent="0.45">
      <c r="A1992" t="s">
        <v>444</v>
      </c>
      <c r="B1992" t="s">
        <v>188</v>
      </c>
      <c r="C1992" t="s">
        <v>195</v>
      </c>
      <c r="D1992" t="s">
        <v>951</v>
      </c>
      <c r="E1992" t="s">
        <v>200</v>
      </c>
      <c r="F1992">
        <v>6</v>
      </c>
    </row>
    <row r="1993" spans="1:6" x14ac:dyDescent="0.45">
      <c r="A1993" t="s">
        <v>444</v>
      </c>
      <c r="B1993" t="s">
        <v>188</v>
      </c>
      <c r="C1993" t="s">
        <v>195</v>
      </c>
      <c r="D1993" t="s">
        <v>951</v>
      </c>
      <c r="E1993" t="s">
        <v>201</v>
      </c>
      <c r="F1993">
        <v>5</v>
      </c>
    </row>
    <row r="1994" spans="1:6" x14ac:dyDescent="0.45">
      <c r="A1994" t="s">
        <v>444</v>
      </c>
      <c r="B1994" t="s">
        <v>188</v>
      </c>
      <c r="C1994" t="s">
        <v>195</v>
      </c>
      <c r="D1994" t="s">
        <v>951</v>
      </c>
      <c r="E1994" t="s">
        <v>202</v>
      </c>
      <c r="F1994">
        <v>4</v>
      </c>
    </row>
    <row r="1995" spans="1:6" x14ac:dyDescent="0.45">
      <c r="A1995" t="s">
        <v>444</v>
      </c>
      <c r="B1995" t="s">
        <v>188</v>
      </c>
      <c r="C1995" t="s">
        <v>195</v>
      </c>
      <c r="D1995" t="s">
        <v>951</v>
      </c>
      <c r="E1995" t="s">
        <v>203</v>
      </c>
      <c r="F1995">
        <v>3</v>
      </c>
    </row>
    <row r="1996" spans="1:6" x14ac:dyDescent="0.45">
      <c r="A1996" t="s">
        <v>444</v>
      </c>
      <c r="B1996" t="s">
        <v>188</v>
      </c>
      <c r="C1996" t="s">
        <v>195</v>
      </c>
      <c r="D1996" t="s">
        <v>951</v>
      </c>
      <c r="E1996" t="s">
        <v>204</v>
      </c>
      <c r="F1996">
        <v>4</v>
      </c>
    </row>
    <row r="1997" spans="1:6" x14ac:dyDescent="0.45">
      <c r="A1997" t="s">
        <v>444</v>
      </c>
      <c r="B1997" t="s">
        <v>188</v>
      </c>
      <c r="C1997" t="s">
        <v>195</v>
      </c>
      <c r="D1997" t="s">
        <v>951</v>
      </c>
      <c r="E1997" t="s">
        <v>205</v>
      </c>
      <c r="F1997">
        <v>4</v>
      </c>
    </row>
    <row r="1998" spans="1:6" x14ac:dyDescent="0.45">
      <c r="A1998" t="s">
        <v>444</v>
      </c>
      <c r="B1998" t="s">
        <v>188</v>
      </c>
      <c r="C1998" t="s">
        <v>195</v>
      </c>
      <c r="D1998" t="s">
        <v>951</v>
      </c>
      <c r="E1998" t="s">
        <v>209</v>
      </c>
      <c r="F1998">
        <v>6</v>
      </c>
    </row>
    <row r="1999" spans="1:6" x14ac:dyDescent="0.45">
      <c r="A1999" t="s">
        <v>444</v>
      </c>
      <c r="B1999" t="s">
        <v>188</v>
      </c>
      <c r="C1999" t="s">
        <v>195</v>
      </c>
      <c r="D1999" t="s">
        <v>951</v>
      </c>
      <c r="E1999" t="s">
        <v>210</v>
      </c>
      <c r="F1999">
        <v>1</v>
      </c>
    </row>
    <row r="2000" spans="1:6" x14ac:dyDescent="0.45">
      <c r="A2000" t="s">
        <v>444</v>
      </c>
      <c r="B2000" t="s">
        <v>188</v>
      </c>
      <c r="C2000" t="s">
        <v>195</v>
      </c>
      <c r="D2000" t="s">
        <v>951</v>
      </c>
      <c r="E2000" t="s">
        <v>213</v>
      </c>
      <c r="F2000">
        <v>1</v>
      </c>
    </row>
    <row r="2001" spans="1:6" x14ac:dyDescent="0.45">
      <c r="A2001" t="s">
        <v>444</v>
      </c>
      <c r="B2001" t="s">
        <v>188</v>
      </c>
      <c r="C2001" t="s">
        <v>195</v>
      </c>
      <c r="D2001" t="s">
        <v>951</v>
      </c>
      <c r="E2001" t="s">
        <v>219</v>
      </c>
      <c r="F2001">
        <v>1</v>
      </c>
    </row>
    <row r="2002" spans="1:6" x14ac:dyDescent="0.45">
      <c r="A2002" t="s">
        <v>444</v>
      </c>
      <c r="B2002" t="s">
        <v>188</v>
      </c>
      <c r="C2002" t="s">
        <v>195</v>
      </c>
      <c r="D2002" t="s">
        <v>951</v>
      </c>
      <c r="E2002" t="s">
        <v>263</v>
      </c>
      <c r="F2002">
        <v>1</v>
      </c>
    </row>
    <row r="2003" spans="1:6" x14ac:dyDescent="0.45">
      <c r="A2003" t="s">
        <v>444</v>
      </c>
      <c r="B2003" t="s">
        <v>188</v>
      </c>
      <c r="C2003" t="s">
        <v>195</v>
      </c>
      <c r="D2003" t="s">
        <v>951</v>
      </c>
      <c r="E2003" t="s">
        <v>223</v>
      </c>
      <c r="F2003">
        <v>1</v>
      </c>
    </row>
    <row r="2004" spans="1:6" x14ac:dyDescent="0.45">
      <c r="A2004" t="s">
        <v>444</v>
      </c>
      <c r="B2004" t="s">
        <v>188</v>
      </c>
      <c r="C2004" t="s">
        <v>195</v>
      </c>
      <c r="D2004" t="s">
        <v>951</v>
      </c>
      <c r="E2004" t="s">
        <v>224</v>
      </c>
      <c r="F2004">
        <v>16</v>
      </c>
    </row>
    <row r="2005" spans="1:6" x14ac:dyDescent="0.45">
      <c r="A2005" t="s">
        <v>444</v>
      </c>
      <c r="B2005" t="s">
        <v>188</v>
      </c>
      <c r="C2005" t="s">
        <v>228</v>
      </c>
      <c r="D2005" t="s">
        <v>947</v>
      </c>
      <c r="E2005" t="s">
        <v>232</v>
      </c>
      <c r="F2005">
        <v>13</v>
      </c>
    </row>
    <row r="2006" spans="1:6" x14ac:dyDescent="0.45">
      <c r="A2006" t="s">
        <v>444</v>
      </c>
      <c r="B2006" t="s">
        <v>188</v>
      </c>
      <c r="C2006" t="s">
        <v>228</v>
      </c>
      <c r="D2006" t="s">
        <v>949</v>
      </c>
      <c r="E2006" t="s">
        <v>230</v>
      </c>
      <c r="F2006">
        <v>78</v>
      </c>
    </row>
    <row r="2007" spans="1:6" x14ac:dyDescent="0.45">
      <c r="A2007" t="s">
        <v>444</v>
      </c>
      <c r="B2007" t="s">
        <v>188</v>
      </c>
      <c r="C2007" t="s">
        <v>228</v>
      </c>
      <c r="D2007" t="s">
        <v>949</v>
      </c>
      <c r="E2007" t="s">
        <v>231</v>
      </c>
      <c r="F2007">
        <v>282</v>
      </c>
    </row>
    <row r="2008" spans="1:6" x14ac:dyDescent="0.45">
      <c r="A2008" t="s">
        <v>444</v>
      </c>
      <c r="B2008" t="s">
        <v>188</v>
      </c>
      <c r="C2008" t="s">
        <v>228</v>
      </c>
      <c r="D2008" t="s">
        <v>949</v>
      </c>
      <c r="E2008" t="s">
        <v>232</v>
      </c>
      <c r="F2008">
        <v>27</v>
      </c>
    </row>
    <row r="2009" spans="1:6" x14ac:dyDescent="0.45">
      <c r="A2009" t="s">
        <v>444</v>
      </c>
      <c r="B2009" t="s">
        <v>188</v>
      </c>
      <c r="C2009" t="s">
        <v>228</v>
      </c>
      <c r="D2009" t="s">
        <v>949</v>
      </c>
      <c r="E2009" t="s">
        <v>233</v>
      </c>
      <c r="F2009">
        <v>2</v>
      </c>
    </row>
    <row r="2010" spans="1:6" x14ac:dyDescent="0.45">
      <c r="A2010" t="s">
        <v>444</v>
      </c>
      <c r="B2010" t="s">
        <v>188</v>
      </c>
      <c r="C2010" t="s">
        <v>228</v>
      </c>
      <c r="D2010" t="s">
        <v>951</v>
      </c>
      <c r="E2010" t="s">
        <v>229</v>
      </c>
      <c r="F2010">
        <v>2</v>
      </c>
    </row>
    <row r="2011" spans="1:6" x14ac:dyDescent="0.45">
      <c r="A2011" t="s">
        <v>444</v>
      </c>
      <c r="B2011" t="s">
        <v>188</v>
      </c>
      <c r="C2011" t="s">
        <v>228</v>
      </c>
      <c r="D2011" t="s">
        <v>951</v>
      </c>
      <c r="E2011" t="s">
        <v>230</v>
      </c>
      <c r="F2011">
        <v>66</v>
      </c>
    </row>
    <row r="2012" spans="1:6" x14ac:dyDescent="0.45">
      <c r="A2012" t="s">
        <v>444</v>
      </c>
      <c r="B2012" t="s">
        <v>188</v>
      </c>
      <c r="C2012" t="s">
        <v>228</v>
      </c>
      <c r="D2012" t="s">
        <v>951</v>
      </c>
      <c r="E2012" t="s">
        <v>231</v>
      </c>
      <c r="F2012">
        <v>232</v>
      </c>
    </row>
    <row r="2013" spans="1:6" x14ac:dyDescent="0.45">
      <c r="A2013" t="s">
        <v>444</v>
      </c>
      <c r="B2013" t="s">
        <v>188</v>
      </c>
      <c r="C2013" t="s">
        <v>228</v>
      </c>
      <c r="D2013" t="s">
        <v>951</v>
      </c>
      <c r="E2013" t="s">
        <v>232</v>
      </c>
      <c r="F2013">
        <v>44</v>
      </c>
    </row>
    <row r="2014" spans="1:6" x14ac:dyDescent="0.45">
      <c r="A2014" t="s">
        <v>444</v>
      </c>
      <c r="B2014" t="s">
        <v>188</v>
      </c>
      <c r="C2014" t="s">
        <v>228</v>
      </c>
      <c r="D2014" t="s">
        <v>951</v>
      </c>
      <c r="E2014" t="s">
        <v>233</v>
      </c>
      <c r="F2014">
        <v>2</v>
      </c>
    </row>
    <row r="2015" spans="1:6" x14ac:dyDescent="0.45">
      <c r="A2015" t="s">
        <v>444</v>
      </c>
      <c r="B2015" t="s">
        <v>1648</v>
      </c>
      <c r="C2015" t="s">
        <v>228</v>
      </c>
      <c r="D2015" t="s">
        <v>951</v>
      </c>
      <c r="E2015" t="s">
        <v>230</v>
      </c>
      <c r="F2015">
        <v>1</v>
      </c>
    </row>
    <row r="2016" spans="1:6" x14ac:dyDescent="0.45">
      <c r="A2016" t="s">
        <v>444</v>
      </c>
      <c r="B2016" t="s">
        <v>483</v>
      </c>
      <c r="C2016" t="s">
        <v>193</v>
      </c>
      <c r="D2016" t="s">
        <v>951</v>
      </c>
      <c r="E2016" t="s">
        <v>194</v>
      </c>
      <c r="F2016">
        <v>1</v>
      </c>
    </row>
    <row r="2017" spans="1:6" x14ac:dyDescent="0.45">
      <c r="A2017" t="s">
        <v>444</v>
      </c>
      <c r="B2017" t="s">
        <v>483</v>
      </c>
      <c r="C2017" t="s">
        <v>195</v>
      </c>
      <c r="D2017" t="s">
        <v>949</v>
      </c>
      <c r="E2017" t="s">
        <v>203</v>
      </c>
      <c r="F2017">
        <v>3</v>
      </c>
    </row>
    <row r="2018" spans="1:6" x14ac:dyDescent="0.45">
      <c r="A2018" t="s">
        <v>444</v>
      </c>
      <c r="B2018" t="s">
        <v>483</v>
      </c>
      <c r="C2018" t="s">
        <v>195</v>
      </c>
      <c r="D2018" t="s">
        <v>949</v>
      </c>
      <c r="E2018" t="s">
        <v>226</v>
      </c>
      <c r="F2018">
        <v>1</v>
      </c>
    </row>
    <row r="2019" spans="1:6" x14ac:dyDescent="0.45">
      <c r="A2019" t="s">
        <v>444</v>
      </c>
      <c r="B2019" t="s">
        <v>483</v>
      </c>
      <c r="C2019" t="s">
        <v>195</v>
      </c>
      <c r="D2019" t="s">
        <v>951</v>
      </c>
      <c r="E2019" t="s">
        <v>201</v>
      </c>
      <c r="F2019">
        <v>1</v>
      </c>
    </row>
    <row r="2020" spans="1:6" x14ac:dyDescent="0.45">
      <c r="A2020" t="s">
        <v>444</v>
      </c>
      <c r="B2020" t="s">
        <v>483</v>
      </c>
      <c r="C2020" t="s">
        <v>228</v>
      </c>
      <c r="D2020" t="s">
        <v>949</v>
      </c>
      <c r="E2020" t="s">
        <v>231</v>
      </c>
      <c r="F2020">
        <v>1</v>
      </c>
    </row>
    <row r="2021" spans="1:6" x14ac:dyDescent="0.45">
      <c r="A2021" t="s">
        <v>444</v>
      </c>
      <c r="B2021" t="s">
        <v>483</v>
      </c>
      <c r="C2021" t="s">
        <v>228</v>
      </c>
      <c r="D2021" t="s">
        <v>951</v>
      </c>
      <c r="E2021" t="s">
        <v>231</v>
      </c>
      <c r="F2021">
        <v>10</v>
      </c>
    </row>
    <row r="2022" spans="1:6" x14ac:dyDescent="0.45">
      <c r="A2022" t="s">
        <v>444</v>
      </c>
      <c r="B2022" t="s">
        <v>1649</v>
      </c>
      <c r="C2022" t="s">
        <v>195</v>
      </c>
      <c r="D2022" t="s">
        <v>951</v>
      </c>
      <c r="E2022" t="s">
        <v>210</v>
      </c>
      <c r="F2022">
        <v>1</v>
      </c>
    </row>
    <row r="2023" spans="1:6" x14ac:dyDescent="0.45">
      <c r="A2023" t="s">
        <v>444</v>
      </c>
      <c r="B2023" t="s">
        <v>1649</v>
      </c>
      <c r="C2023" t="s">
        <v>228</v>
      </c>
      <c r="D2023" t="s">
        <v>949</v>
      </c>
      <c r="E2023" t="s">
        <v>231</v>
      </c>
      <c r="F2023">
        <v>2</v>
      </c>
    </row>
    <row r="2024" spans="1:6" x14ac:dyDescent="0.45">
      <c r="A2024" t="s">
        <v>444</v>
      </c>
      <c r="B2024" t="s">
        <v>1145</v>
      </c>
      <c r="C2024" t="s">
        <v>195</v>
      </c>
      <c r="D2024" t="s">
        <v>949</v>
      </c>
      <c r="E2024" t="s">
        <v>209</v>
      </c>
      <c r="F2024">
        <v>1</v>
      </c>
    </row>
    <row r="2025" spans="1:6" x14ac:dyDescent="0.45">
      <c r="A2025" t="s">
        <v>444</v>
      </c>
      <c r="B2025" t="s">
        <v>482</v>
      </c>
      <c r="C2025" t="s">
        <v>195</v>
      </c>
      <c r="D2025" t="s">
        <v>951</v>
      </c>
      <c r="E2025" t="s">
        <v>197</v>
      </c>
      <c r="F2025">
        <v>1</v>
      </c>
    </row>
    <row r="2026" spans="1:6" x14ac:dyDescent="0.45">
      <c r="A2026" t="s">
        <v>444</v>
      </c>
      <c r="B2026" t="s">
        <v>1144</v>
      </c>
      <c r="C2026" t="s">
        <v>228</v>
      </c>
      <c r="D2026" t="s">
        <v>951</v>
      </c>
      <c r="E2026" t="s">
        <v>231</v>
      </c>
      <c r="F2026">
        <v>2</v>
      </c>
    </row>
    <row r="2027" spans="1:6" x14ac:dyDescent="0.45">
      <c r="A2027" t="s">
        <v>444</v>
      </c>
      <c r="B2027" t="s">
        <v>1143</v>
      </c>
      <c r="C2027" t="s">
        <v>195</v>
      </c>
      <c r="D2027" t="s">
        <v>951</v>
      </c>
      <c r="E2027" t="s">
        <v>209</v>
      </c>
      <c r="F2027">
        <v>1</v>
      </c>
    </row>
    <row r="2028" spans="1:6" x14ac:dyDescent="0.45">
      <c r="A2028" t="s">
        <v>444</v>
      </c>
      <c r="B2028" t="s">
        <v>1143</v>
      </c>
      <c r="C2028" t="s">
        <v>228</v>
      </c>
      <c r="D2028" t="s">
        <v>951</v>
      </c>
      <c r="E2028" t="s">
        <v>230</v>
      </c>
      <c r="F2028">
        <v>1</v>
      </c>
    </row>
    <row r="2029" spans="1:6" x14ac:dyDescent="0.45">
      <c r="A2029" t="s">
        <v>444</v>
      </c>
      <c r="B2029" t="s">
        <v>479</v>
      </c>
      <c r="C2029" t="s">
        <v>195</v>
      </c>
      <c r="D2029" t="s">
        <v>949</v>
      </c>
      <c r="E2029" t="s">
        <v>205</v>
      </c>
      <c r="F2029">
        <v>1</v>
      </c>
    </row>
    <row r="2030" spans="1:6" x14ac:dyDescent="0.45">
      <c r="A2030" t="s">
        <v>444</v>
      </c>
      <c r="B2030" t="s">
        <v>479</v>
      </c>
      <c r="C2030" t="s">
        <v>195</v>
      </c>
      <c r="D2030" t="s">
        <v>949</v>
      </c>
      <c r="E2030" t="s">
        <v>224</v>
      </c>
      <c r="F2030">
        <v>1</v>
      </c>
    </row>
    <row r="2031" spans="1:6" x14ac:dyDescent="0.45">
      <c r="A2031" t="s">
        <v>444</v>
      </c>
      <c r="B2031" t="s">
        <v>1142</v>
      </c>
      <c r="C2031" t="s">
        <v>195</v>
      </c>
      <c r="D2031" t="s">
        <v>951</v>
      </c>
      <c r="E2031" t="s">
        <v>200</v>
      </c>
      <c r="F2031">
        <v>1</v>
      </c>
    </row>
    <row r="2032" spans="1:6" x14ac:dyDescent="0.45">
      <c r="A2032" t="s">
        <v>444</v>
      </c>
      <c r="B2032" t="s">
        <v>1142</v>
      </c>
      <c r="C2032" t="s">
        <v>228</v>
      </c>
      <c r="D2032" t="s">
        <v>949</v>
      </c>
      <c r="E2032" t="s">
        <v>231</v>
      </c>
      <c r="F2032">
        <v>1</v>
      </c>
    </row>
    <row r="2033" spans="1:6" x14ac:dyDescent="0.45">
      <c r="A2033" t="s">
        <v>444</v>
      </c>
      <c r="B2033" t="s">
        <v>1142</v>
      </c>
      <c r="C2033" t="s">
        <v>228</v>
      </c>
      <c r="D2033" t="s">
        <v>951</v>
      </c>
      <c r="E2033" t="s">
        <v>231</v>
      </c>
      <c r="F2033">
        <v>2</v>
      </c>
    </row>
    <row r="2034" spans="1:6" x14ac:dyDescent="0.45">
      <c r="A2034" t="s">
        <v>444</v>
      </c>
      <c r="B2034" t="s">
        <v>1141</v>
      </c>
      <c r="C2034" t="s">
        <v>228</v>
      </c>
      <c r="D2034" t="s">
        <v>949</v>
      </c>
      <c r="E2034" t="s">
        <v>230</v>
      </c>
      <c r="F2034">
        <v>1</v>
      </c>
    </row>
    <row r="2035" spans="1:6" x14ac:dyDescent="0.45">
      <c r="A2035" t="s">
        <v>444</v>
      </c>
      <c r="B2035" t="s">
        <v>1141</v>
      </c>
      <c r="C2035" t="s">
        <v>228</v>
      </c>
      <c r="D2035" t="s">
        <v>951</v>
      </c>
      <c r="E2035" t="s">
        <v>231</v>
      </c>
      <c r="F2035">
        <v>3</v>
      </c>
    </row>
    <row r="2036" spans="1:6" x14ac:dyDescent="0.45">
      <c r="A2036" t="s">
        <v>444</v>
      </c>
      <c r="B2036" t="s">
        <v>1140</v>
      </c>
      <c r="C2036" t="s">
        <v>195</v>
      </c>
      <c r="D2036" t="s">
        <v>951</v>
      </c>
      <c r="E2036" t="s">
        <v>224</v>
      </c>
      <c r="F2036">
        <v>1</v>
      </c>
    </row>
    <row r="2037" spans="1:6" x14ac:dyDescent="0.45">
      <c r="A2037" t="s">
        <v>444</v>
      </c>
      <c r="B2037" t="s">
        <v>1139</v>
      </c>
      <c r="C2037" t="s">
        <v>193</v>
      </c>
      <c r="D2037" t="s">
        <v>949</v>
      </c>
      <c r="E2037" t="s">
        <v>194</v>
      </c>
      <c r="F2037">
        <v>1</v>
      </c>
    </row>
    <row r="2038" spans="1:6" x14ac:dyDescent="0.45">
      <c r="A2038" t="s">
        <v>444</v>
      </c>
      <c r="B2038" t="s">
        <v>478</v>
      </c>
      <c r="C2038" t="s">
        <v>228</v>
      </c>
      <c r="D2038" t="s">
        <v>949</v>
      </c>
      <c r="E2038" t="s">
        <v>231</v>
      </c>
      <c r="F2038">
        <v>6</v>
      </c>
    </row>
    <row r="2039" spans="1:6" x14ac:dyDescent="0.45">
      <c r="A2039" t="s">
        <v>444</v>
      </c>
      <c r="B2039" t="s">
        <v>478</v>
      </c>
      <c r="C2039" t="s">
        <v>228</v>
      </c>
      <c r="D2039" t="s">
        <v>951</v>
      </c>
      <c r="E2039" t="s">
        <v>230</v>
      </c>
      <c r="F2039">
        <v>1</v>
      </c>
    </row>
    <row r="2040" spans="1:6" x14ac:dyDescent="0.45">
      <c r="A2040" t="s">
        <v>444</v>
      </c>
      <c r="B2040" t="s">
        <v>478</v>
      </c>
      <c r="C2040" t="s">
        <v>228</v>
      </c>
      <c r="D2040" t="s">
        <v>951</v>
      </c>
      <c r="E2040" t="s">
        <v>231</v>
      </c>
      <c r="F2040">
        <v>3</v>
      </c>
    </row>
    <row r="2041" spans="1:6" x14ac:dyDescent="0.45">
      <c r="A2041" t="s">
        <v>444</v>
      </c>
      <c r="B2041" t="s">
        <v>1138</v>
      </c>
      <c r="C2041" t="s">
        <v>193</v>
      </c>
      <c r="D2041" t="s">
        <v>949</v>
      </c>
      <c r="E2041" t="s">
        <v>194</v>
      </c>
      <c r="F2041">
        <v>1</v>
      </c>
    </row>
    <row r="2042" spans="1:6" x14ac:dyDescent="0.45">
      <c r="A2042" t="s">
        <v>444</v>
      </c>
      <c r="B2042" t="s">
        <v>1137</v>
      </c>
      <c r="C2042" t="s">
        <v>193</v>
      </c>
      <c r="D2042" t="s">
        <v>951</v>
      </c>
      <c r="E2042" t="s">
        <v>194</v>
      </c>
      <c r="F2042">
        <v>1</v>
      </c>
    </row>
    <row r="2043" spans="1:6" x14ac:dyDescent="0.45">
      <c r="A2043" t="s">
        <v>444</v>
      </c>
      <c r="B2043" t="s">
        <v>477</v>
      </c>
      <c r="C2043" t="s">
        <v>195</v>
      </c>
      <c r="D2043" t="s">
        <v>947</v>
      </c>
      <c r="E2043" t="s">
        <v>200</v>
      </c>
      <c r="F2043">
        <v>1</v>
      </c>
    </row>
    <row r="2044" spans="1:6" x14ac:dyDescent="0.45">
      <c r="A2044" t="s">
        <v>444</v>
      </c>
      <c r="B2044" t="s">
        <v>477</v>
      </c>
      <c r="C2044" t="s">
        <v>195</v>
      </c>
      <c r="D2044" t="s">
        <v>947</v>
      </c>
      <c r="E2044" t="s">
        <v>201</v>
      </c>
      <c r="F2044">
        <v>1</v>
      </c>
    </row>
    <row r="2045" spans="1:6" x14ac:dyDescent="0.45">
      <c r="A2045" t="s">
        <v>444</v>
      </c>
      <c r="B2045" t="s">
        <v>477</v>
      </c>
      <c r="C2045" t="s">
        <v>195</v>
      </c>
      <c r="D2045" t="s">
        <v>947</v>
      </c>
      <c r="E2045" t="s">
        <v>202</v>
      </c>
      <c r="F2045">
        <v>1</v>
      </c>
    </row>
    <row r="2046" spans="1:6" x14ac:dyDescent="0.45">
      <c r="A2046" t="s">
        <v>444</v>
      </c>
      <c r="B2046" t="s">
        <v>477</v>
      </c>
      <c r="C2046" t="s">
        <v>195</v>
      </c>
      <c r="D2046" t="s">
        <v>947</v>
      </c>
      <c r="E2046" t="s">
        <v>224</v>
      </c>
      <c r="F2046">
        <v>1</v>
      </c>
    </row>
    <row r="2047" spans="1:6" x14ac:dyDescent="0.45">
      <c r="A2047" t="s">
        <v>444</v>
      </c>
      <c r="B2047" t="s">
        <v>477</v>
      </c>
      <c r="C2047" t="s">
        <v>195</v>
      </c>
      <c r="D2047" t="s">
        <v>949</v>
      </c>
      <c r="E2047" t="s">
        <v>224</v>
      </c>
      <c r="F2047">
        <v>1</v>
      </c>
    </row>
    <row r="2048" spans="1:6" x14ac:dyDescent="0.45">
      <c r="A2048" t="s">
        <v>444</v>
      </c>
      <c r="B2048" t="s">
        <v>1136</v>
      </c>
      <c r="C2048" t="s">
        <v>195</v>
      </c>
      <c r="D2048" t="s">
        <v>951</v>
      </c>
      <c r="E2048" t="s">
        <v>224</v>
      </c>
      <c r="F2048">
        <v>1</v>
      </c>
    </row>
    <row r="2049" spans="1:6" x14ac:dyDescent="0.45">
      <c r="A2049" t="s">
        <v>444</v>
      </c>
      <c r="B2049" t="s">
        <v>1135</v>
      </c>
      <c r="C2049" t="s">
        <v>195</v>
      </c>
      <c r="D2049" t="s">
        <v>949</v>
      </c>
      <c r="E2049" t="s">
        <v>197</v>
      </c>
      <c r="F2049">
        <v>1</v>
      </c>
    </row>
    <row r="2050" spans="1:6" x14ac:dyDescent="0.45">
      <c r="A2050" t="s">
        <v>444</v>
      </c>
      <c r="B2050" t="s">
        <v>1135</v>
      </c>
      <c r="C2050" t="s">
        <v>195</v>
      </c>
      <c r="D2050" t="s">
        <v>949</v>
      </c>
      <c r="E2050" t="s">
        <v>205</v>
      </c>
      <c r="F2050">
        <v>1</v>
      </c>
    </row>
    <row r="2051" spans="1:6" x14ac:dyDescent="0.45">
      <c r="A2051" t="s">
        <v>444</v>
      </c>
      <c r="B2051" t="s">
        <v>1135</v>
      </c>
      <c r="C2051" t="s">
        <v>195</v>
      </c>
      <c r="D2051" t="s">
        <v>949</v>
      </c>
      <c r="E2051" t="s">
        <v>224</v>
      </c>
      <c r="F2051">
        <v>2</v>
      </c>
    </row>
    <row r="2052" spans="1:6" x14ac:dyDescent="0.45">
      <c r="A2052" t="s">
        <v>444</v>
      </c>
      <c r="B2052" t="s">
        <v>1134</v>
      </c>
      <c r="C2052" t="s">
        <v>195</v>
      </c>
      <c r="D2052" t="s">
        <v>951</v>
      </c>
      <c r="E2052" t="s">
        <v>202</v>
      </c>
      <c r="F2052">
        <v>1</v>
      </c>
    </row>
    <row r="2053" spans="1:6" x14ac:dyDescent="0.45">
      <c r="A2053" t="s">
        <v>444</v>
      </c>
      <c r="B2053" t="s">
        <v>1134</v>
      </c>
      <c r="C2053" t="s">
        <v>228</v>
      </c>
      <c r="D2053" t="s">
        <v>951</v>
      </c>
      <c r="E2053" t="s">
        <v>231</v>
      </c>
      <c r="F2053">
        <v>1</v>
      </c>
    </row>
    <row r="2054" spans="1:6" x14ac:dyDescent="0.45">
      <c r="A2054" t="s">
        <v>444</v>
      </c>
      <c r="B2054" t="s">
        <v>475</v>
      </c>
      <c r="C2054" t="s">
        <v>228</v>
      </c>
      <c r="D2054" t="s">
        <v>949</v>
      </c>
      <c r="E2054" t="s">
        <v>230</v>
      </c>
      <c r="F2054">
        <v>1</v>
      </c>
    </row>
    <row r="2055" spans="1:6" x14ac:dyDescent="0.45">
      <c r="A2055" t="s">
        <v>444</v>
      </c>
      <c r="B2055" t="s">
        <v>475</v>
      </c>
      <c r="C2055" t="s">
        <v>228</v>
      </c>
      <c r="D2055" t="s">
        <v>949</v>
      </c>
      <c r="E2055" t="s">
        <v>231</v>
      </c>
      <c r="F2055">
        <v>1</v>
      </c>
    </row>
    <row r="2056" spans="1:6" x14ac:dyDescent="0.45">
      <c r="A2056" t="s">
        <v>444</v>
      </c>
      <c r="B2056" t="s">
        <v>475</v>
      </c>
      <c r="C2056" t="s">
        <v>228</v>
      </c>
      <c r="D2056" t="s">
        <v>951</v>
      </c>
      <c r="E2056" t="s">
        <v>231</v>
      </c>
      <c r="F2056">
        <v>2</v>
      </c>
    </row>
    <row r="2057" spans="1:6" x14ac:dyDescent="0.45">
      <c r="A2057" t="s">
        <v>444</v>
      </c>
      <c r="B2057" t="s">
        <v>1133</v>
      </c>
      <c r="C2057" t="s">
        <v>195</v>
      </c>
      <c r="D2057" t="s">
        <v>949</v>
      </c>
      <c r="E2057" t="s">
        <v>205</v>
      </c>
      <c r="F2057">
        <v>1</v>
      </c>
    </row>
    <row r="2058" spans="1:6" x14ac:dyDescent="0.45">
      <c r="A2058" t="s">
        <v>444</v>
      </c>
      <c r="B2058" t="s">
        <v>474</v>
      </c>
      <c r="C2058" t="s">
        <v>195</v>
      </c>
      <c r="D2058" t="s">
        <v>951</v>
      </c>
      <c r="E2058" t="s">
        <v>204</v>
      </c>
      <c r="F2058">
        <v>1</v>
      </c>
    </row>
    <row r="2059" spans="1:6" x14ac:dyDescent="0.45">
      <c r="A2059" t="s">
        <v>444</v>
      </c>
      <c r="B2059" t="s">
        <v>474</v>
      </c>
      <c r="C2059" t="s">
        <v>228</v>
      </c>
      <c r="D2059" t="s">
        <v>951</v>
      </c>
      <c r="E2059" t="s">
        <v>231</v>
      </c>
      <c r="F2059">
        <v>4</v>
      </c>
    </row>
    <row r="2060" spans="1:6" x14ac:dyDescent="0.45">
      <c r="A2060" t="s">
        <v>444</v>
      </c>
      <c r="B2060" t="s">
        <v>1132</v>
      </c>
      <c r="C2060" t="s">
        <v>195</v>
      </c>
      <c r="D2060" t="s">
        <v>951</v>
      </c>
      <c r="E2060" t="s">
        <v>224</v>
      </c>
      <c r="F2060">
        <v>1</v>
      </c>
    </row>
    <row r="2061" spans="1:6" x14ac:dyDescent="0.45">
      <c r="A2061" t="s">
        <v>444</v>
      </c>
      <c r="B2061" t="s">
        <v>1131</v>
      </c>
      <c r="C2061" t="s">
        <v>193</v>
      </c>
      <c r="D2061" t="s">
        <v>951</v>
      </c>
      <c r="E2061" t="s">
        <v>194</v>
      </c>
      <c r="F2061">
        <v>1</v>
      </c>
    </row>
    <row r="2062" spans="1:6" x14ac:dyDescent="0.45">
      <c r="A2062" t="s">
        <v>444</v>
      </c>
      <c r="B2062" t="s">
        <v>473</v>
      </c>
      <c r="C2062" t="s">
        <v>195</v>
      </c>
      <c r="D2062" t="s">
        <v>947</v>
      </c>
      <c r="E2062" t="s">
        <v>205</v>
      </c>
      <c r="F2062">
        <v>1</v>
      </c>
    </row>
    <row r="2063" spans="1:6" x14ac:dyDescent="0.45">
      <c r="A2063" t="s">
        <v>444</v>
      </c>
      <c r="B2063" t="s">
        <v>473</v>
      </c>
      <c r="C2063" t="s">
        <v>228</v>
      </c>
      <c r="D2063" t="s">
        <v>951</v>
      </c>
      <c r="E2063" t="s">
        <v>231</v>
      </c>
      <c r="F2063">
        <v>1</v>
      </c>
    </row>
    <row r="2064" spans="1:6" x14ac:dyDescent="0.45">
      <c r="A2064" t="s">
        <v>444</v>
      </c>
      <c r="B2064" t="s">
        <v>1130</v>
      </c>
      <c r="C2064" t="s">
        <v>193</v>
      </c>
      <c r="D2064" t="s">
        <v>951</v>
      </c>
      <c r="E2064" t="s">
        <v>194</v>
      </c>
      <c r="F2064">
        <v>1</v>
      </c>
    </row>
    <row r="2065" spans="1:6" x14ac:dyDescent="0.45">
      <c r="A2065" t="s">
        <v>444</v>
      </c>
      <c r="B2065" t="s">
        <v>1130</v>
      </c>
      <c r="C2065" t="s">
        <v>195</v>
      </c>
      <c r="D2065" t="s">
        <v>951</v>
      </c>
      <c r="E2065" t="s">
        <v>197</v>
      </c>
      <c r="F2065">
        <v>1</v>
      </c>
    </row>
    <row r="2066" spans="1:6" x14ac:dyDescent="0.45">
      <c r="A2066" t="s">
        <v>444</v>
      </c>
      <c r="B2066" t="s">
        <v>1130</v>
      </c>
      <c r="C2066" t="s">
        <v>195</v>
      </c>
      <c r="D2066" t="s">
        <v>951</v>
      </c>
      <c r="E2066" t="s">
        <v>201</v>
      </c>
      <c r="F2066">
        <v>1</v>
      </c>
    </row>
    <row r="2067" spans="1:6" x14ac:dyDescent="0.45">
      <c r="A2067" t="s">
        <v>444</v>
      </c>
      <c r="B2067" t="s">
        <v>1129</v>
      </c>
      <c r="C2067" t="s">
        <v>195</v>
      </c>
      <c r="D2067" t="s">
        <v>951</v>
      </c>
      <c r="E2067" t="s">
        <v>197</v>
      </c>
      <c r="F2067">
        <v>1</v>
      </c>
    </row>
    <row r="2068" spans="1:6" x14ac:dyDescent="0.45">
      <c r="A2068" t="s">
        <v>444</v>
      </c>
      <c r="B2068" t="s">
        <v>1129</v>
      </c>
      <c r="C2068" t="s">
        <v>195</v>
      </c>
      <c r="D2068" t="s">
        <v>951</v>
      </c>
      <c r="E2068" t="s">
        <v>204</v>
      </c>
      <c r="F2068">
        <v>4</v>
      </c>
    </row>
    <row r="2069" spans="1:6" x14ac:dyDescent="0.45">
      <c r="A2069" t="s">
        <v>444</v>
      </c>
      <c r="B2069" t="s">
        <v>1129</v>
      </c>
      <c r="C2069" t="s">
        <v>195</v>
      </c>
      <c r="D2069" t="s">
        <v>951</v>
      </c>
      <c r="E2069" t="s">
        <v>209</v>
      </c>
      <c r="F2069">
        <v>2</v>
      </c>
    </row>
    <row r="2070" spans="1:6" x14ac:dyDescent="0.45">
      <c r="A2070" t="s">
        <v>444</v>
      </c>
      <c r="B2070" t="s">
        <v>1129</v>
      </c>
      <c r="C2070" t="s">
        <v>195</v>
      </c>
      <c r="D2070" t="s">
        <v>951</v>
      </c>
      <c r="E2070" t="s">
        <v>224</v>
      </c>
      <c r="F2070">
        <v>1</v>
      </c>
    </row>
    <row r="2071" spans="1:6" x14ac:dyDescent="0.45">
      <c r="A2071" t="s">
        <v>444</v>
      </c>
      <c r="B2071" t="s">
        <v>1129</v>
      </c>
      <c r="C2071" t="s">
        <v>228</v>
      </c>
      <c r="D2071" t="s">
        <v>951</v>
      </c>
      <c r="E2071" t="s">
        <v>231</v>
      </c>
      <c r="F2071">
        <v>1</v>
      </c>
    </row>
    <row r="2072" spans="1:6" x14ac:dyDescent="0.45">
      <c r="A2072" t="s">
        <v>444</v>
      </c>
      <c r="B2072" t="s">
        <v>472</v>
      </c>
      <c r="C2072" t="s">
        <v>195</v>
      </c>
      <c r="D2072" t="s">
        <v>951</v>
      </c>
      <c r="E2072" t="s">
        <v>217</v>
      </c>
      <c r="F2072">
        <v>1</v>
      </c>
    </row>
    <row r="2073" spans="1:6" x14ac:dyDescent="0.45">
      <c r="A2073" t="s">
        <v>444</v>
      </c>
      <c r="B2073" t="s">
        <v>1128</v>
      </c>
      <c r="C2073" t="s">
        <v>228</v>
      </c>
      <c r="D2073" t="s">
        <v>949</v>
      </c>
      <c r="E2073" t="s">
        <v>231</v>
      </c>
      <c r="F2073">
        <v>1</v>
      </c>
    </row>
    <row r="2074" spans="1:6" x14ac:dyDescent="0.45">
      <c r="A2074" t="s">
        <v>444</v>
      </c>
      <c r="B2074" t="s">
        <v>471</v>
      </c>
      <c r="C2074" t="s">
        <v>193</v>
      </c>
      <c r="D2074" t="s">
        <v>949</v>
      </c>
      <c r="E2074" t="s">
        <v>194</v>
      </c>
      <c r="F2074">
        <v>7</v>
      </c>
    </row>
    <row r="2075" spans="1:6" x14ac:dyDescent="0.45">
      <c r="A2075" t="s">
        <v>444</v>
      </c>
      <c r="B2075" t="s">
        <v>471</v>
      </c>
      <c r="C2075" t="s">
        <v>193</v>
      </c>
      <c r="D2075" t="s">
        <v>951</v>
      </c>
      <c r="E2075" t="s">
        <v>194</v>
      </c>
      <c r="F2075">
        <v>7</v>
      </c>
    </row>
    <row r="2076" spans="1:6" x14ac:dyDescent="0.45">
      <c r="A2076" t="s">
        <v>444</v>
      </c>
      <c r="B2076" t="s">
        <v>471</v>
      </c>
      <c r="C2076" t="s">
        <v>195</v>
      </c>
      <c r="D2076" t="s">
        <v>949</v>
      </c>
      <c r="E2076" t="s">
        <v>202</v>
      </c>
      <c r="F2076">
        <v>1</v>
      </c>
    </row>
    <row r="2077" spans="1:6" x14ac:dyDescent="0.45">
      <c r="A2077" t="s">
        <v>444</v>
      </c>
      <c r="B2077" t="s">
        <v>471</v>
      </c>
      <c r="C2077" t="s">
        <v>195</v>
      </c>
      <c r="D2077" t="s">
        <v>949</v>
      </c>
      <c r="E2077" t="s">
        <v>204</v>
      </c>
      <c r="F2077">
        <v>1</v>
      </c>
    </row>
    <row r="2078" spans="1:6" x14ac:dyDescent="0.45">
      <c r="A2078" t="s">
        <v>444</v>
      </c>
      <c r="B2078" t="s">
        <v>471</v>
      </c>
      <c r="C2078" t="s">
        <v>195</v>
      </c>
      <c r="D2078" t="s">
        <v>949</v>
      </c>
      <c r="E2078" t="s">
        <v>205</v>
      </c>
      <c r="F2078">
        <v>1</v>
      </c>
    </row>
    <row r="2079" spans="1:6" x14ac:dyDescent="0.45">
      <c r="A2079" t="s">
        <v>444</v>
      </c>
      <c r="B2079" t="s">
        <v>471</v>
      </c>
      <c r="C2079" t="s">
        <v>195</v>
      </c>
      <c r="D2079" t="s">
        <v>949</v>
      </c>
      <c r="E2079" t="s">
        <v>207</v>
      </c>
      <c r="F2079">
        <v>1</v>
      </c>
    </row>
    <row r="2080" spans="1:6" x14ac:dyDescent="0.45">
      <c r="A2080" t="s">
        <v>444</v>
      </c>
      <c r="B2080" t="s">
        <v>471</v>
      </c>
      <c r="C2080" t="s">
        <v>195</v>
      </c>
      <c r="D2080" t="s">
        <v>949</v>
      </c>
      <c r="E2080" t="s">
        <v>224</v>
      </c>
      <c r="F2080">
        <v>1</v>
      </c>
    </row>
    <row r="2081" spans="1:6" x14ac:dyDescent="0.45">
      <c r="A2081" t="s">
        <v>444</v>
      </c>
      <c r="B2081" t="s">
        <v>471</v>
      </c>
      <c r="C2081" t="s">
        <v>195</v>
      </c>
      <c r="D2081" t="s">
        <v>951</v>
      </c>
      <c r="E2081" t="s">
        <v>197</v>
      </c>
      <c r="F2081">
        <v>1</v>
      </c>
    </row>
    <row r="2082" spans="1:6" x14ac:dyDescent="0.45">
      <c r="A2082" t="s">
        <v>444</v>
      </c>
      <c r="B2082" t="s">
        <v>471</v>
      </c>
      <c r="C2082" t="s">
        <v>195</v>
      </c>
      <c r="D2082" t="s">
        <v>951</v>
      </c>
      <c r="E2082" t="s">
        <v>202</v>
      </c>
      <c r="F2082">
        <v>1</v>
      </c>
    </row>
    <row r="2083" spans="1:6" x14ac:dyDescent="0.45">
      <c r="A2083" t="s">
        <v>444</v>
      </c>
      <c r="B2083" t="s">
        <v>471</v>
      </c>
      <c r="C2083" t="s">
        <v>195</v>
      </c>
      <c r="D2083" t="s">
        <v>951</v>
      </c>
      <c r="E2083" t="s">
        <v>224</v>
      </c>
      <c r="F2083">
        <v>1</v>
      </c>
    </row>
    <row r="2084" spans="1:6" x14ac:dyDescent="0.45">
      <c r="A2084" t="s">
        <v>444</v>
      </c>
      <c r="B2084" t="s">
        <v>471</v>
      </c>
      <c r="C2084" t="s">
        <v>228</v>
      </c>
      <c r="D2084" t="s">
        <v>949</v>
      </c>
      <c r="E2084" t="s">
        <v>230</v>
      </c>
      <c r="F2084">
        <v>2</v>
      </c>
    </row>
    <row r="2085" spans="1:6" x14ac:dyDescent="0.45">
      <c r="A2085" t="s">
        <v>444</v>
      </c>
      <c r="B2085" t="s">
        <v>471</v>
      </c>
      <c r="C2085" t="s">
        <v>228</v>
      </c>
      <c r="D2085" t="s">
        <v>949</v>
      </c>
      <c r="E2085" t="s">
        <v>231</v>
      </c>
      <c r="F2085">
        <v>10</v>
      </c>
    </row>
    <row r="2086" spans="1:6" x14ac:dyDescent="0.45">
      <c r="A2086" t="s">
        <v>444</v>
      </c>
      <c r="B2086" t="s">
        <v>471</v>
      </c>
      <c r="C2086" t="s">
        <v>228</v>
      </c>
      <c r="D2086" t="s">
        <v>951</v>
      </c>
      <c r="E2086" t="s">
        <v>230</v>
      </c>
      <c r="F2086">
        <v>3</v>
      </c>
    </row>
    <row r="2087" spans="1:6" x14ac:dyDescent="0.45">
      <c r="A2087" t="s">
        <v>444</v>
      </c>
      <c r="B2087" t="s">
        <v>471</v>
      </c>
      <c r="C2087" t="s">
        <v>228</v>
      </c>
      <c r="D2087" t="s">
        <v>951</v>
      </c>
      <c r="E2087" t="s">
        <v>231</v>
      </c>
      <c r="F2087">
        <v>3</v>
      </c>
    </row>
    <row r="2088" spans="1:6" x14ac:dyDescent="0.45">
      <c r="A2088" t="s">
        <v>444</v>
      </c>
      <c r="B2088" t="s">
        <v>1127</v>
      </c>
      <c r="C2088" t="s">
        <v>195</v>
      </c>
      <c r="D2088" t="s">
        <v>949</v>
      </c>
      <c r="E2088" t="s">
        <v>205</v>
      </c>
      <c r="F2088">
        <v>1</v>
      </c>
    </row>
    <row r="2089" spans="1:6" x14ac:dyDescent="0.45">
      <c r="A2089" t="s">
        <v>444</v>
      </c>
      <c r="B2089" t="s">
        <v>1127</v>
      </c>
      <c r="C2089" t="s">
        <v>195</v>
      </c>
      <c r="D2089" t="s">
        <v>949</v>
      </c>
      <c r="E2089" t="s">
        <v>209</v>
      </c>
      <c r="F2089">
        <v>2</v>
      </c>
    </row>
    <row r="2090" spans="1:6" x14ac:dyDescent="0.45">
      <c r="A2090" t="s">
        <v>444</v>
      </c>
      <c r="B2090" t="s">
        <v>1127</v>
      </c>
      <c r="C2090" t="s">
        <v>195</v>
      </c>
      <c r="D2090" t="s">
        <v>951</v>
      </c>
      <c r="E2090" t="s">
        <v>202</v>
      </c>
      <c r="F2090">
        <v>1</v>
      </c>
    </row>
    <row r="2091" spans="1:6" x14ac:dyDescent="0.45">
      <c r="A2091" t="s">
        <v>444</v>
      </c>
      <c r="B2091" t="s">
        <v>1127</v>
      </c>
      <c r="C2091" t="s">
        <v>195</v>
      </c>
      <c r="D2091" t="s">
        <v>951</v>
      </c>
      <c r="E2091" t="s">
        <v>209</v>
      </c>
      <c r="F2091">
        <v>1</v>
      </c>
    </row>
    <row r="2092" spans="1:6" x14ac:dyDescent="0.45">
      <c r="A2092" t="s">
        <v>444</v>
      </c>
      <c r="B2092" t="s">
        <v>1127</v>
      </c>
      <c r="C2092" t="s">
        <v>195</v>
      </c>
      <c r="D2092" t="s">
        <v>951</v>
      </c>
      <c r="E2092" t="s">
        <v>224</v>
      </c>
      <c r="F2092">
        <v>1</v>
      </c>
    </row>
    <row r="2093" spans="1:6" x14ac:dyDescent="0.45">
      <c r="A2093" t="s">
        <v>444</v>
      </c>
      <c r="B2093" t="s">
        <v>1127</v>
      </c>
      <c r="C2093" t="s">
        <v>228</v>
      </c>
      <c r="D2093" t="s">
        <v>949</v>
      </c>
      <c r="E2093" t="s">
        <v>231</v>
      </c>
      <c r="F2093">
        <v>4</v>
      </c>
    </row>
    <row r="2094" spans="1:6" x14ac:dyDescent="0.45">
      <c r="A2094" t="s">
        <v>444</v>
      </c>
      <c r="B2094" t="s">
        <v>1127</v>
      </c>
      <c r="C2094" t="s">
        <v>228</v>
      </c>
      <c r="D2094" t="s">
        <v>951</v>
      </c>
      <c r="E2094" t="s">
        <v>231</v>
      </c>
      <c r="F2094">
        <v>2</v>
      </c>
    </row>
    <row r="2095" spans="1:6" x14ac:dyDescent="0.45">
      <c r="A2095" t="s">
        <v>444</v>
      </c>
      <c r="B2095" t="s">
        <v>1126</v>
      </c>
      <c r="C2095" t="s">
        <v>193</v>
      </c>
      <c r="D2095" t="s">
        <v>947</v>
      </c>
      <c r="E2095" t="s">
        <v>194</v>
      </c>
      <c r="F2095">
        <v>1</v>
      </c>
    </row>
    <row r="2096" spans="1:6" x14ac:dyDescent="0.45">
      <c r="A2096" t="s">
        <v>444</v>
      </c>
      <c r="B2096" t="s">
        <v>1126</v>
      </c>
      <c r="C2096" t="s">
        <v>193</v>
      </c>
      <c r="D2096" t="s">
        <v>949</v>
      </c>
      <c r="E2096" t="s">
        <v>194</v>
      </c>
      <c r="F2096">
        <v>4</v>
      </c>
    </row>
    <row r="2097" spans="1:6" x14ac:dyDescent="0.45">
      <c r="A2097" t="s">
        <v>444</v>
      </c>
      <c r="B2097" t="s">
        <v>1126</v>
      </c>
      <c r="C2097" t="s">
        <v>193</v>
      </c>
      <c r="D2097" t="s">
        <v>951</v>
      </c>
      <c r="E2097" t="s">
        <v>194</v>
      </c>
      <c r="F2097">
        <v>3</v>
      </c>
    </row>
    <row r="2098" spans="1:6" x14ac:dyDescent="0.45">
      <c r="A2098" t="s">
        <v>444</v>
      </c>
      <c r="B2098" t="s">
        <v>1126</v>
      </c>
      <c r="C2098" t="s">
        <v>228</v>
      </c>
      <c r="D2098" t="s">
        <v>949</v>
      </c>
      <c r="E2098" t="s">
        <v>231</v>
      </c>
      <c r="F2098">
        <v>2</v>
      </c>
    </row>
    <row r="2099" spans="1:6" x14ac:dyDescent="0.45">
      <c r="A2099" t="s">
        <v>444</v>
      </c>
      <c r="B2099" t="s">
        <v>1126</v>
      </c>
      <c r="C2099" t="s">
        <v>228</v>
      </c>
      <c r="D2099" t="s">
        <v>951</v>
      </c>
      <c r="E2099" t="s">
        <v>231</v>
      </c>
      <c r="F2099">
        <v>1</v>
      </c>
    </row>
    <row r="2100" spans="1:6" x14ac:dyDescent="0.45">
      <c r="A2100" t="s">
        <v>444</v>
      </c>
      <c r="B2100" t="s">
        <v>1125</v>
      </c>
      <c r="C2100" t="s">
        <v>193</v>
      </c>
      <c r="D2100" t="s">
        <v>951</v>
      </c>
      <c r="E2100" t="s">
        <v>194</v>
      </c>
      <c r="F2100">
        <v>2</v>
      </c>
    </row>
    <row r="2101" spans="1:6" x14ac:dyDescent="0.45">
      <c r="A2101" t="s">
        <v>444</v>
      </c>
      <c r="B2101" t="s">
        <v>1124</v>
      </c>
      <c r="C2101" t="s">
        <v>195</v>
      </c>
      <c r="D2101" t="s">
        <v>951</v>
      </c>
      <c r="E2101" t="s">
        <v>201</v>
      </c>
      <c r="F2101">
        <v>1</v>
      </c>
    </row>
    <row r="2102" spans="1:6" x14ac:dyDescent="0.45">
      <c r="A2102" t="s">
        <v>444</v>
      </c>
      <c r="B2102" t="s">
        <v>1124</v>
      </c>
      <c r="C2102" t="s">
        <v>195</v>
      </c>
      <c r="D2102" t="s">
        <v>951</v>
      </c>
      <c r="E2102" t="s">
        <v>202</v>
      </c>
      <c r="F2102">
        <v>1</v>
      </c>
    </row>
    <row r="2103" spans="1:6" x14ac:dyDescent="0.45">
      <c r="A2103" t="s">
        <v>444</v>
      </c>
      <c r="B2103" t="s">
        <v>1124</v>
      </c>
      <c r="C2103" t="s">
        <v>195</v>
      </c>
      <c r="D2103" t="s">
        <v>951</v>
      </c>
      <c r="E2103" t="s">
        <v>224</v>
      </c>
      <c r="F2103">
        <v>1</v>
      </c>
    </row>
    <row r="2104" spans="1:6" x14ac:dyDescent="0.45">
      <c r="A2104" t="s">
        <v>444</v>
      </c>
      <c r="B2104" t="s">
        <v>1124</v>
      </c>
      <c r="C2104" t="s">
        <v>228</v>
      </c>
      <c r="D2104" t="s">
        <v>949</v>
      </c>
      <c r="E2104" t="s">
        <v>231</v>
      </c>
      <c r="F2104">
        <v>1</v>
      </c>
    </row>
    <row r="2105" spans="1:6" x14ac:dyDescent="0.45">
      <c r="A2105" t="s">
        <v>444</v>
      </c>
      <c r="B2105" t="s">
        <v>1124</v>
      </c>
      <c r="C2105" t="s">
        <v>228</v>
      </c>
      <c r="D2105" t="s">
        <v>951</v>
      </c>
      <c r="E2105" t="s">
        <v>231</v>
      </c>
      <c r="F2105">
        <v>3</v>
      </c>
    </row>
    <row r="2106" spans="1:6" x14ac:dyDescent="0.45">
      <c r="A2106" t="s">
        <v>444</v>
      </c>
      <c r="B2106" t="s">
        <v>1650</v>
      </c>
      <c r="C2106" t="s">
        <v>193</v>
      </c>
      <c r="D2106" t="s">
        <v>951</v>
      </c>
      <c r="E2106" t="s">
        <v>194</v>
      </c>
      <c r="F2106">
        <v>1</v>
      </c>
    </row>
    <row r="2107" spans="1:6" x14ac:dyDescent="0.45">
      <c r="A2107" t="s">
        <v>444</v>
      </c>
      <c r="B2107" t="s">
        <v>470</v>
      </c>
      <c r="C2107" t="s">
        <v>193</v>
      </c>
      <c r="D2107" t="s">
        <v>949</v>
      </c>
      <c r="E2107" t="s">
        <v>194</v>
      </c>
      <c r="F2107">
        <v>1</v>
      </c>
    </row>
    <row r="2108" spans="1:6" x14ac:dyDescent="0.45">
      <c r="A2108" t="s">
        <v>444</v>
      </c>
      <c r="B2108" t="s">
        <v>470</v>
      </c>
      <c r="C2108" t="s">
        <v>195</v>
      </c>
      <c r="D2108" t="s">
        <v>949</v>
      </c>
      <c r="E2108" t="s">
        <v>198</v>
      </c>
      <c r="F2108">
        <v>1</v>
      </c>
    </row>
    <row r="2109" spans="1:6" x14ac:dyDescent="0.45">
      <c r="A2109" t="s">
        <v>444</v>
      </c>
      <c r="B2109" t="s">
        <v>470</v>
      </c>
      <c r="C2109" t="s">
        <v>195</v>
      </c>
      <c r="D2109" t="s">
        <v>949</v>
      </c>
      <c r="E2109" t="s">
        <v>201</v>
      </c>
      <c r="F2109">
        <v>1</v>
      </c>
    </row>
    <row r="2110" spans="1:6" x14ac:dyDescent="0.45">
      <c r="A2110" t="s">
        <v>444</v>
      </c>
      <c r="B2110" t="s">
        <v>470</v>
      </c>
      <c r="C2110" t="s">
        <v>195</v>
      </c>
      <c r="D2110" t="s">
        <v>949</v>
      </c>
      <c r="E2110" t="s">
        <v>208</v>
      </c>
      <c r="F2110">
        <v>1</v>
      </c>
    </row>
    <row r="2111" spans="1:6" x14ac:dyDescent="0.45">
      <c r="A2111" t="s">
        <v>444</v>
      </c>
      <c r="B2111" t="s">
        <v>470</v>
      </c>
      <c r="C2111" t="s">
        <v>195</v>
      </c>
      <c r="D2111" t="s">
        <v>949</v>
      </c>
      <c r="E2111" t="s">
        <v>210</v>
      </c>
      <c r="F2111">
        <v>1</v>
      </c>
    </row>
    <row r="2112" spans="1:6" x14ac:dyDescent="0.45">
      <c r="A2112" t="s">
        <v>444</v>
      </c>
      <c r="B2112" t="s">
        <v>470</v>
      </c>
      <c r="C2112" t="s">
        <v>195</v>
      </c>
      <c r="D2112" t="s">
        <v>951</v>
      </c>
      <c r="E2112" t="s">
        <v>204</v>
      </c>
      <c r="F2112">
        <v>1</v>
      </c>
    </row>
    <row r="2113" spans="1:6" x14ac:dyDescent="0.45">
      <c r="A2113" t="s">
        <v>444</v>
      </c>
      <c r="B2113" t="s">
        <v>470</v>
      </c>
      <c r="C2113" t="s">
        <v>228</v>
      </c>
      <c r="D2113" t="s">
        <v>949</v>
      </c>
      <c r="E2113" t="s">
        <v>230</v>
      </c>
      <c r="F2113">
        <v>3</v>
      </c>
    </row>
    <row r="2114" spans="1:6" x14ac:dyDescent="0.45">
      <c r="A2114" t="s">
        <v>444</v>
      </c>
      <c r="B2114" t="s">
        <v>470</v>
      </c>
      <c r="C2114" t="s">
        <v>228</v>
      </c>
      <c r="D2114" t="s">
        <v>949</v>
      </c>
      <c r="E2114" t="s">
        <v>231</v>
      </c>
      <c r="F2114">
        <v>6</v>
      </c>
    </row>
    <row r="2115" spans="1:6" x14ac:dyDescent="0.45">
      <c r="A2115" t="s">
        <v>444</v>
      </c>
      <c r="B2115" t="s">
        <v>470</v>
      </c>
      <c r="C2115" t="s">
        <v>228</v>
      </c>
      <c r="D2115" t="s">
        <v>951</v>
      </c>
      <c r="E2115" t="s">
        <v>230</v>
      </c>
      <c r="F2115">
        <v>2</v>
      </c>
    </row>
    <row r="2116" spans="1:6" x14ac:dyDescent="0.45">
      <c r="A2116" t="s">
        <v>444</v>
      </c>
      <c r="B2116" t="s">
        <v>470</v>
      </c>
      <c r="C2116" t="s">
        <v>228</v>
      </c>
      <c r="D2116" t="s">
        <v>951</v>
      </c>
      <c r="E2116" t="s">
        <v>231</v>
      </c>
      <c r="F2116">
        <v>4</v>
      </c>
    </row>
    <row r="2117" spans="1:6" x14ac:dyDescent="0.45">
      <c r="A2117" t="s">
        <v>444</v>
      </c>
      <c r="B2117" t="s">
        <v>1651</v>
      </c>
      <c r="C2117" t="s">
        <v>228</v>
      </c>
      <c r="D2117" t="s">
        <v>949</v>
      </c>
      <c r="E2117" t="s">
        <v>230</v>
      </c>
      <c r="F2117">
        <v>1</v>
      </c>
    </row>
    <row r="2118" spans="1:6" x14ac:dyDescent="0.45">
      <c r="A2118" t="s">
        <v>444</v>
      </c>
      <c r="B2118" t="s">
        <v>469</v>
      </c>
      <c r="C2118" t="s">
        <v>193</v>
      </c>
      <c r="D2118" t="s">
        <v>951</v>
      </c>
      <c r="E2118" t="s">
        <v>194</v>
      </c>
      <c r="F2118">
        <v>1</v>
      </c>
    </row>
    <row r="2119" spans="1:6" x14ac:dyDescent="0.45">
      <c r="A2119" t="s">
        <v>444</v>
      </c>
      <c r="B2119" t="s">
        <v>469</v>
      </c>
      <c r="C2119" t="s">
        <v>195</v>
      </c>
      <c r="D2119" t="s">
        <v>951</v>
      </c>
      <c r="E2119" t="s">
        <v>204</v>
      </c>
      <c r="F2119">
        <v>1</v>
      </c>
    </row>
    <row r="2120" spans="1:6" x14ac:dyDescent="0.45">
      <c r="A2120" t="s">
        <v>444</v>
      </c>
      <c r="B2120" t="s">
        <v>469</v>
      </c>
      <c r="C2120" t="s">
        <v>195</v>
      </c>
      <c r="D2120" t="s">
        <v>951</v>
      </c>
      <c r="E2120" t="s">
        <v>224</v>
      </c>
      <c r="F2120">
        <v>2</v>
      </c>
    </row>
    <row r="2121" spans="1:6" x14ac:dyDescent="0.45">
      <c r="A2121" t="s">
        <v>444</v>
      </c>
      <c r="B2121" t="s">
        <v>469</v>
      </c>
      <c r="C2121" t="s">
        <v>228</v>
      </c>
      <c r="D2121" t="s">
        <v>951</v>
      </c>
      <c r="E2121" t="s">
        <v>230</v>
      </c>
      <c r="F2121">
        <v>1</v>
      </c>
    </row>
    <row r="2122" spans="1:6" x14ac:dyDescent="0.45">
      <c r="A2122" t="s">
        <v>444</v>
      </c>
      <c r="B2122" t="s">
        <v>469</v>
      </c>
      <c r="C2122" t="s">
        <v>228</v>
      </c>
      <c r="D2122" t="s">
        <v>951</v>
      </c>
      <c r="E2122" t="s">
        <v>231</v>
      </c>
      <c r="F2122">
        <v>6</v>
      </c>
    </row>
    <row r="2123" spans="1:6" x14ac:dyDescent="0.45">
      <c r="A2123" t="s">
        <v>444</v>
      </c>
      <c r="B2123" t="s">
        <v>469</v>
      </c>
      <c r="C2123" t="s">
        <v>228</v>
      </c>
      <c r="D2123" t="s">
        <v>951</v>
      </c>
      <c r="E2123" t="s">
        <v>232</v>
      </c>
      <c r="F2123">
        <v>1</v>
      </c>
    </row>
    <row r="2124" spans="1:6" x14ac:dyDescent="0.45">
      <c r="A2124" t="s">
        <v>444</v>
      </c>
      <c r="B2124" t="s">
        <v>1123</v>
      </c>
      <c r="C2124" t="s">
        <v>195</v>
      </c>
      <c r="D2124" t="s">
        <v>951</v>
      </c>
      <c r="E2124" t="s">
        <v>197</v>
      </c>
      <c r="F2124">
        <v>1</v>
      </c>
    </row>
    <row r="2125" spans="1:6" x14ac:dyDescent="0.45">
      <c r="A2125" t="s">
        <v>444</v>
      </c>
      <c r="B2125" t="s">
        <v>1123</v>
      </c>
      <c r="C2125" t="s">
        <v>228</v>
      </c>
      <c r="D2125" t="s">
        <v>951</v>
      </c>
      <c r="E2125" t="s">
        <v>230</v>
      </c>
      <c r="F2125">
        <v>1</v>
      </c>
    </row>
    <row r="2126" spans="1:6" x14ac:dyDescent="0.45">
      <c r="A2126" t="s">
        <v>444</v>
      </c>
      <c r="B2126" t="s">
        <v>1122</v>
      </c>
      <c r="C2126" t="s">
        <v>228</v>
      </c>
      <c r="D2126" t="s">
        <v>951</v>
      </c>
      <c r="E2126" t="s">
        <v>231</v>
      </c>
      <c r="F2126">
        <v>1</v>
      </c>
    </row>
    <row r="2127" spans="1:6" x14ac:dyDescent="0.45">
      <c r="A2127" t="s">
        <v>444</v>
      </c>
      <c r="B2127" t="s">
        <v>468</v>
      </c>
      <c r="C2127" t="s">
        <v>195</v>
      </c>
      <c r="D2127" t="s">
        <v>947</v>
      </c>
      <c r="E2127" t="s">
        <v>205</v>
      </c>
      <c r="F2127">
        <v>1</v>
      </c>
    </row>
    <row r="2128" spans="1:6" x14ac:dyDescent="0.45">
      <c r="A2128" t="s">
        <v>444</v>
      </c>
      <c r="B2128" t="s">
        <v>468</v>
      </c>
      <c r="C2128" t="s">
        <v>195</v>
      </c>
      <c r="D2128" t="s">
        <v>949</v>
      </c>
      <c r="E2128" t="s">
        <v>204</v>
      </c>
      <c r="F2128">
        <v>2</v>
      </c>
    </row>
    <row r="2129" spans="1:6" x14ac:dyDescent="0.45">
      <c r="A2129" t="s">
        <v>444</v>
      </c>
      <c r="B2129" t="s">
        <v>468</v>
      </c>
      <c r="C2129" t="s">
        <v>195</v>
      </c>
      <c r="D2129" t="s">
        <v>949</v>
      </c>
      <c r="E2129" t="s">
        <v>205</v>
      </c>
      <c r="F2129">
        <v>1</v>
      </c>
    </row>
    <row r="2130" spans="1:6" x14ac:dyDescent="0.45">
      <c r="A2130" t="s">
        <v>444</v>
      </c>
      <c r="B2130" t="s">
        <v>468</v>
      </c>
      <c r="C2130" t="s">
        <v>195</v>
      </c>
      <c r="D2130" t="s">
        <v>949</v>
      </c>
      <c r="E2130" t="s">
        <v>210</v>
      </c>
      <c r="F2130">
        <v>1</v>
      </c>
    </row>
    <row r="2131" spans="1:6" x14ac:dyDescent="0.45">
      <c r="A2131" t="s">
        <v>444</v>
      </c>
      <c r="B2131" t="s">
        <v>468</v>
      </c>
      <c r="C2131" t="s">
        <v>195</v>
      </c>
      <c r="D2131" t="s">
        <v>949</v>
      </c>
      <c r="E2131" t="s">
        <v>224</v>
      </c>
      <c r="F2131">
        <v>2</v>
      </c>
    </row>
    <row r="2132" spans="1:6" x14ac:dyDescent="0.45">
      <c r="A2132" t="s">
        <v>444</v>
      </c>
      <c r="B2132" t="s">
        <v>468</v>
      </c>
      <c r="C2132" t="s">
        <v>195</v>
      </c>
      <c r="D2132" t="s">
        <v>951</v>
      </c>
      <c r="E2132" t="s">
        <v>224</v>
      </c>
      <c r="F2132">
        <v>1</v>
      </c>
    </row>
    <row r="2133" spans="1:6" x14ac:dyDescent="0.45">
      <c r="A2133" t="s">
        <v>444</v>
      </c>
      <c r="B2133" t="s">
        <v>468</v>
      </c>
      <c r="C2133" t="s">
        <v>228</v>
      </c>
      <c r="D2133" t="s">
        <v>951</v>
      </c>
      <c r="E2133" t="s">
        <v>231</v>
      </c>
      <c r="F2133">
        <v>1</v>
      </c>
    </row>
    <row r="2134" spans="1:6" x14ac:dyDescent="0.45">
      <c r="A2134" t="s">
        <v>444</v>
      </c>
      <c r="B2134" t="s">
        <v>1121</v>
      </c>
      <c r="C2134" t="s">
        <v>195</v>
      </c>
      <c r="D2134" t="s">
        <v>949</v>
      </c>
      <c r="E2134" t="s">
        <v>210</v>
      </c>
      <c r="F2134">
        <v>1</v>
      </c>
    </row>
    <row r="2135" spans="1:6" x14ac:dyDescent="0.45">
      <c r="A2135" t="s">
        <v>444</v>
      </c>
      <c r="B2135" t="s">
        <v>1121</v>
      </c>
      <c r="C2135" t="s">
        <v>195</v>
      </c>
      <c r="D2135" t="s">
        <v>951</v>
      </c>
      <c r="E2135" t="s">
        <v>205</v>
      </c>
      <c r="F2135">
        <v>1</v>
      </c>
    </row>
    <row r="2136" spans="1:6" x14ac:dyDescent="0.45">
      <c r="A2136" t="s">
        <v>444</v>
      </c>
      <c r="B2136" t="s">
        <v>1121</v>
      </c>
      <c r="C2136" t="s">
        <v>195</v>
      </c>
      <c r="D2136" t="s">
        <v>951</v>
      </c>
      <c r="E2136" t="s">
        <v>209</v>
      </c>
      <c r="F2136">
        <v>1</v>
      </c>
    </row>
    <row r="2137" spans="1:6" x14ac:dyDescent="0.45">
      <c r="A2137" t="s">
        <v>444</v>
      </c>
      <c r="B2137" t="s">
        <v>1121</v>
      </c>
      <c r="C2137" t="s">
        <v>195</v>
      </c>
      <c r="D2137" t="s">
        <v>951</v>
      </c>
      <c r="E2137" t="s">
        <v>224</v>
      </c>
      <c r="F2137">
        <v>2</v>
      </c>
    </row>
    <row r="2138" spans="1:6" x14ac:dyDescent="0.45">
      <c r="A2138" t="s">
        <v>444</v>
      </c>
      <c r="B2138" t="s">
        <v>1121</v>
      </c>
      <c r="C2138" t="s">
        <v>228</v>
      </c>
      <c r="D2138" t="s">
        <v>949</v>
      </c>
      <c r="E2138" t="s">
        <v>231</v>
      </c>
      <c r="F2138">
        <v>2</v>
      </c>
    </row>
    <row r="2139" spans="1:6" x14ac:dyDescent="0.45">
      <c r="A2139" t="s">
        <v>444</v>
      </c>
      <c r="B2139" t="s">
        <v>1120</v>
      </c>
      <c r="C2139" t="s">
        <v>195</v>
      </c>
      <c r="D2139" t="s">
        <v>949</v>
      </c>
      <c r="E2139" t="s">
        <v>197</v>
      </c>
      <c r="F2139">
        <v>1</v>
      </c>
    </row>
    <row r="2140" spans="1:6" x14ac:dyDescent="0.45">
      <c r="A2140" t="s">
        <v>444</v>
      </c>
      <c r="B2140" t="s">
        <v>1120</v>
      </c>
      <c r="C2140" t="s">
        <v>228</v>
      </c>
      <c r="D2140" t="s">
        <v>949</v>
      </c>
      <c r="E2140" t="s">
        <v>231</v>
      </c>
      <c r="F2140">
        <v>1</v>
      </c>
    </row>
    <row r="2141" spans="1:6" x14ac:dyDescent="0.45">
      <c r="A2141" t="s">
        <v>444</v>
      </c>
      <c r="B2141" t="s">
        <v>1119</v>
      </c>
      <c r="C2141" t="s">
        <v>195</v>
      </c>
      <c r="D2141" t="s">
        <v>947</v>
      </c>
      <c r="E2141" t="s">
        <v>201</v>
      </c>
      <c r="F2141">
        <v>1</v>
      </c>
    </row>
    <row r="2142" spans="1:6" x14ac:dyDescent="0.45">
      <c r="A2142" t="s">
        <v>444</v>
      </c>
      <c r="B2142" t="s">
        <v>1119</v>
      </c>
      <c r="C2142" t="s">
        <v>195</v>
      </c>
      <c r="D2142" t="s">
        <v>949</v>
      </c>
      <c r="E2142" t="s">
        <v>209</v>
      </c>
      <c r="F2142">
        <v>1</v>
      </c>
    </row>
    <row r="2143" spans="1:6" x14ac:dyDescent="0.45">
      <c r="A2143" t="s">
        <v>444</v>
      </c>
      <c r="B2143" t="s">
        <v>1119</v>
      </c>
      <c r="C2143" t="s">
        <v>195</v>
      </c>
      <c r="D2143" t="s">
        <v>949</v>
      </c>
      <c r="E2143" t="s">
        <v>224</v>
      </c>
      <c r="F2143">
        <v>1</v>
      </c>
    </row>
    <row r="2144" spans="1:6" x14ac:dyDescent="0.45">
      <c r="A2144" t="s">
        <v>444</v>
      </c>
      <c r="B2144" t="s">
        <v>1119</v>
      </c>
      <c r="C2144" t="s">
        <v>195</v>
      </c>
      <c r="D2144" t="s">
        <v>949</v>
      </c>
      <c r="E2144" t="s">
        <v>226</v>
      </c>
      <c r="F2144">
        <v>1</v>
      </c>
    </row>
    <row r="2145" spans="1:6" x14ac:dyDescent="0.45">
      <c r="A2145" t="s">
        <v>444</v>
      </c>
      <c r="B2145" t="s">
        <v>1119</v>
      </c>
      <c r="C2145" t="s">
        <v>195</v>
      </c>
      <c r="D2145" t="s">
        <v>951</v>
      </c>
      <c r="E2145" t="s">
        <v>202</v>
      </c>
      <c r="F2145">
        <v>1</v>
      </c>
    </row>
    <row r="2146" spans="1:6" x14ac:dyDescent="0.45">
      <c r="A2146" t="s">
        <v>444</v>
      </c>
      <c r="B2146" t="s">
        <v>1119</v>
      </c>
      <c r="C2146" t="s">
        <v>195</v>
      </c>
      <c r="D2146" t="s">
        <v>951</v>
      </c>
      <c r="E2146" t="s">
        <v>224</v>
      </c>
      <c r="F2146">
        <v>1</v>
      </c>
    </row>
    <row r="2147" spans="1:6" x14ac:dyDescent="0.45">
      <c r="A2147" t="s">
        <v>444</v>
      </c>
      <c r="B2147" t="s">
        <v>1119</v>
      </c>
      <c r="C2147" t="s">
        <v>195</v>
      </c>
      <c r="D2147" t="s">
        <v>951</v>
      </c>
      <c r="E2147" t="s">
        <v>226</v>
      </c>
      <c r="F2147">
        <v>1</v>
      </c>
    </row>
    <row r="2148" spans="1:6" x14ac:dyDescent="0.45">
      <c r="A2148" t="s">
        <v>444</v>
      </c>
      <c r="B2148" t="s">
        <v>1119</v>
      </c>
      <c r="C2148" t="s">
        <v>228</v>
      </c>
      <c r="D2148" t="s">
        <v>949</v>
      </c>
      <c r="E2148" t="s">
        <v>231</v>
      </c>
      <c r="F2148">
        <v>1</v>
      </c>
    </row>
    <row r="2149" spans="1:6" x14ac:dyDescent="0.45">
      <c r="A2149" t="s">
        <v>444</v>
      </c>
      <c r="B2149" t="s">
        <v>467</v>
      </c>
      <c r="C2149" t="s">
        <v>195</v>
      </c>
      <c r="D2149" t="s">
        <v>949</v>
      </c>
      <c r="E2149" t="s">
        <v>201</v>
      </c>
      <c r="F2149">
        <v>1</v>
      </c>
    </row>
    <row r="2150" spans="1:6" x14ac:dyDescent="0.45">
      <c r="A2150" t="s">
        <v>444</v>
      </c>
      <c r="B2150" t="s">
        <v>467</v>
      </c>
      <c r="C2150" t="s">
        <v>195</v>
      </c>
      <c r="D2150" t="s">
        <v>949</v>
      </c>
      <c r="E2150" t="s">
        <v>204</v>
      </c>
      <c r="F2150">
        <v>1</v>
      </c>
    </row>
    <row r="2151" spans="1:6" x14ac:dyDescent="0.45">
      <c r="A2151" t="s">
        <v>444</v>
      </c>
      <c r="B2151" t="s">
        <v>467</v>
      </c>
      <c r="C2151" t="s">
        <v>228</v>
      </c>
      <c r="D2151" t="s">
        <v>949</v>
      </c>
      <c r="E2151" t="s">
        <v>231</v>
      </c>
      <c r="F2151">
        <v>1</v>
      </c>
    </row>
    <row r="2152" spans="1:6" x14ac:dyDescent="0.45">
      <c r="A2152" t="s">
        <v>444</v>
      </c>
      <c r="B2152" t="s">
        <v>466</v>
      </c>
      <c r="C2152" t="s">
        <v>195</v>
      </c>
      <c r="D2152" t="s">
        <v>949</v>
      </c>
      <c r="E2152" t="s">
        <v>200</v>
      </c>
      <c r="F2152">
        <v>1</v>
      </c>
    </row>
    <row r="2153" spans="1:6" x14ac:dyDescent="0.45">
      <c r="A2153" t="s">
        <v>444</v>
      </c>
      <c r="B2153" t="s">
        <v>466</v>
      </c>
      <c r="C2153" t="s">
        <v>195</v>
      </c>
      <c r="D2153" t="s">
        <v>949</v>
      </c>
      <c r="E2153" t="s">
        <v>201</v>
      </c>
      <c r="F2153">
        <v>1</v>
      </c>
    </row>
    <row r="2154" spans="1:6" x14ac:dyDescent="0.45">
      <c r="A2154" t="s">
        <v>444</v>
      </c>
      <c r="B2154" t="s">
        <v>466</v>
      </c>
      <c r="C2154" t="s">
        <v>195</v>
      </c>
      <c r="D2154" t="s">
        <v>951</v>
      </c>
      <c r="E2154" t="s">
        <v>204</v>
      </c>
      <c r="F2154">
        <v>1</v>
      </c>
    </row>
    <row r="2155" spans="1:6" x14ac:dyDescent="0.45">
      <c r="A2155" t="s">
        <v>444</v>
      </c>
      <c r="B2155" t="s">
        <v>1118</v>
      </c>
      <c r="C2155" t="s">
        <v>193</v>
      </c>
      <c r="D2155" t="s">
        <v>949</v>
      </c>
      <c r="E2155" t="s">
        <v>194</v>
      </c>
      <c r="F2155">
        <v>1</v>
      </c>
    </row>
    <row r="2156" spans="1:6" x14ac:dyDescent="0.45">
      <c r="A2156" t="s">
        <v>444</v>
      </c>
      <c r="B2156" t="s">
        <v>1117</v>
      </c>
      <c r="C2156" t="s">
        <v>195</v>
      </c>
      <c r="D2156" t="s">
        <v>949</v>
      </c>
      <c r="E2156" t="s">
        <v>201</v>
      </c>
      <c r="F2156">
        <v>1</v>
      </c>
    </row>
    <row r="2157" spans="1:6" x14ac:dyDescent="0.45">
      <c r="A2157" t="s">
        <v>444</v>
      </c>
      <c r="B2157" t="s">
        <v>1117</v>
      </c>
      <c r="C2157" t="s">
        <v>195</v>
      </c>
      <c r="D2157" t="s">
        <v>949</v>
      </c>
      <c r="E2157" t="s">
        <v>224</v>
      </c>
      <c r="F2157">
        <v>2</v>
      </c>
    </row>
    <row r="2158" spans="1:6" x14ac:dyDescent="0.45">
      <c r="A2158" t="s">
        <v>444</v>
      </c>
      <c r="B2158" t="s">
        <v>1117</v>
      </c>
      <c r="C2158" t="s">
        <v>228</v>
      </c>
      <c r="D2158" t="s">
        <v>949</v>
      </c>
      <c r="E2158" t="s">
        <v>231</v>
      </c>
      <c r="F2158">
        <v>1</v>
      </c>
    </row>
    <row r="2159" spans="1:6" x14ac:dyDescent="0.45">
      <c r="A2159" t="s">
        <v>444</v>
      </c>
      <c r="B2159" t="s">
        <v>1116</v>
      </c>
      <c r="C2159" t="s">
        <v>228</v>
      </c>
      <c r="D2159" t="s">
        <v>949</v>
      </c>
      <c r="E2159" t="s">
        <v>231</v>
      </c>
      <c r="F2159">
        <v>2</v>
      </c>
    </row>
    <row r="2160" spans="1:6" x14ac:dyDescent="0.45">
      <c r="A2160" t="s">
        <v>444</v>
      </c>
      <c r="B2160" t="s">
        <v>1652</v>
      </c>
      <c r="C2160" t="s">
        <v>195</v>
      </c>
      <c r="D2160" t="s">
        <v>949</v>
      </c>
      <c r="E2160" t="s">
        <v>209</v>
      </c>
      <c r="F2160">
        <v>1</v>
      </c>
    </row>
    <row r="2161" spans="1:6" x14ac:dyDescent="0.45">
      <c r="A2161" t="s">
        <v>444</v>
      </c>
      <c r="B2161" t="s">
        <v>465</v>
      </c>
      <c r="C2161" t="s">
        <v>195</v>
      </c>
      <c r="D2161" t="s">
        <v>949</v>
      </c>
      <c r="E2161" t="s">
        <v>200</v>
      </c>
      <c r="F2161">
        <v>1</v>
      </c>
    </row>
    <row r="2162" spans="1:6" x14ac:dyDescent="0.45">
      <c r="A2162" t="s">
        <v>444</v>
      </c>
      <c r="B2162" t="s">
        <v>465</v>
      </c>
      <c r="C2162" t="s">
        <v>195</v>
      </c>
      <c r="D2162" t="s">
        <v>949</v>
      </c>
      <c r="E2162" t="s">
        <v>201</v>
      </c>
      <c r="F2162">
        <v>2</v>
      </c>
    </row>
    <row r="2163" spans="1:6" x14ac:dyDescent="0.45">
      <c r="A2163" t="s">
        <v>444</v>
      </c>
      <c r="B2163" t="s">
        <v>465</v>
      </c>
      <c r="C2163" t="s">
        <v>195</v>
      </c>
      <c r="D2163" t="s">
        <v>949</v>
      </c>
      <c r="E2163" t="s">
        <v>204</v>
      </c>
      <c r="F2163">
        <v>2</v>
      </c>
    </row>
    <row r="2164" spans="1:6" x14ac:dyDescent="0.45">
      <c r="A2164" t="s">
        <v>444</v>
      </c>
      <c r="B2164" t="s">
        <v>465</v>
      </c>
      <c r="C2164" t="s">
        <v>195</v>
      </c>
      <c r="D2164" t="s">
        <v>949</v>
      </c>
      <c r="E2164" t="s">
        <v>205</v>
      </c>
      <c r="F2164">
        <v>3</v>
      </c>
    </row>
    <row r="2165" spans="1:6" x14ac:dyDescent="0.45">
      <c r="A2165" t="s">
        <v>444</v>
      </c>
      <c r="B2165" t="s">
        <v>465</v>
      </c>
      <c r="C2165" t="s">
        <v>195</v>
      </c>
      <c r="D2165" t="s">
        <v>951</v>
      </c>
      <c r="E2165" t="s">
        <v>209</v>
      </c>
      <c r="F2165">
        <v>1</v>
      </c>
    </row>
    <row r="2166" spans="1:6" x14ac:dyDescent="0.45">
      <c r="A2166" t="s">
        <v>444</v>
      </c>
      <c r="B2166" t="s">
        <v>465</v>
      </c>
      <c r="C2166" t="s">
        <v>228</v>
      </c>
      <c r="D2166" t="s">
        <v>949</v>
      </c>
      <c r="E2166" t="s">
        <v>231</v>
      </c>
      <c r="F2166">
        <v>3</v>
      </c>
    </row>
    <row r="2167" spans="1:6" x14ac:dyDescent="0.45">
      <c r="A2167" t="s">
        <v>444</v>
      </c>
      <c r="B2167" t="s">
        <v>464</v>
      </c>
      <c r="C2167" t="s">
        <v>228</v>
      </c>
      <c r="D2167" t="s">
        <v>951</v>
      </c>
      <c r="E2167" t="s">
        <v>231</v>
      </c>
      <c r="F2167">
        <v>1</v>
      </c>
    </row>
    <row r="2168" spans="1:6" x14ac:dyDescent="0.45">
      <c r="A2168" t="s">
        <v>444</v>
      </c>
      <c r="B2168" t="s">
        <v>1653</v>
      </c>
      <c r="C2168" t="s">
        <v>193</v>
      </c>
      <c r="D2168" t="s">
        <v>951</v>
      </c>
      <c r="E2168" t="s">
        <v>194</v>
      </c>
      <c r="F2168">
        <v>4</v>
      </c>
    </row>
    <row r="2169" spans="1:6" x14ac:dyDescent="0.45">
      <c r="A2169" t="s">
        <v>444</v>
      </c>
      <c r="B2169" t="s">
        <v>1653</v>
      </c>
      <c r="C2169" t="s">
        <v>228</v>
      </c>
      <c r="D2169" t="s">
        <v>951</v>
      </c>
      <c r="E2169" t="s">
        <v>231</v>
      </c>
      <c r="F2169">
        <v>1</v>
      </c>
    </row>
    <row r="2170" spans="1:6" x14ac:dyDescent="0.45">
      <c r="A2170" t="s">
        <v>444</v>
      </c>
      <c r="B2170" t="s">
        <v>463</v>
      </c>
      <c r="C2170" t="s">
        <v>195</v>
      </c>
      <c r="D2170" t="s">
        <v>947</v>
      </c>
      <c r="E2170" t="s">
        <v>201</v>
      </c>
      <c r="F2170">
        <v>1</v>
      </c>
    </row>
    <row r="2171" spans="1:6" x14ac:dyDescent="0.45">
      <c r="A2171" t="s">
        <v>444</v>
      </c>
      <c r="B2171" t="s">
        <v>463</v>
      </c>
      <c r="C2171" t="s">
        <v>195</v>
      </c>
      <c r="D2171" t="s">
        <v>949</v>
      </c>
      <c r="E2171" t="s">
        <v>197</v>
      </c>
      <c r="F2171">
        <v>1</v>
      </c>
    </row>
    <row r="2172" spans="1:6" x14ac:dyDescent="0.45">
      <c r="A2172" t="s">
        <v>444</v>
      </c>
      <c r="B2172" t="s">
        <v>463</v>
      </c>
      <c r="C2172" t="s">
        <v>228</v>
      </c>
      <c r="D2172" t="s">
        <v>949</v>
      </c>
      <c r="E2172" t="s">
        <v>231</v>
      </c>
      <c r="F2172">
        <v>1</v>
      </c>
    </row>
    <row r="2173" spans="1:6" x14ac:dyDescent="0.45">
      <c r="A2173" t="s">
        <v>444</v>
      </c>
      <c r="B2173" t="s">
        <v>461</v>
      </c>
      <c r="C2173" t="s">
        <v>195</v>
      </c>
      <c r="D2173" t="s">
        <v>949</v>
      </c>
      <c r="E2173" t="s">
        <v>202</v>
      </c>
      <c r="F2173">
        <v>1</v>
      </c>
    </row>
    <row r="2174" spans="1:6" x14ac:dyDescent="0.45">
      <c r="A2174" t="s">
        <v>444</v>
      </c>
      <c r="B2174" t="s">
        <v>461</v>
      </c>
      <c r="C2174" t="s">
        <v>195</v>
      </c>
      <c r="D2174" t="s">
        <v>949</v>
      </c>
      <c r="E2174" t="s">
        <v>209</v>
      </c>
      <c r="F2174">
        <v>1</v>
      </c>
    </row>
    <row r="2175" spans="1:6" x14ac:dyDescent="0.45">
      <c r="A2175" t="s">
        <v>444</v>
      </c>
      <c r="B2175" t="s">
        <v>461</v>
      </c>
      <c r="C2175" t="s">
        <v>195</v>
      </c>
      <c r="D2175" t="s">
        <v>951</v>
      </c>
      <c r="E2175" t="s">
        <v>224</v>
      </c>
      <c r="F2175">
        <v>1</v>
      </c>
    </row>
    <row r="2176" spans="1:6" x14ac:dyDescent="0.45">
      <c r="A2176" t="s">
        <v>444</v>
      </c>
      <c r="B2176" t="s">
        <v>460</v>
      </c>
      <c r="C2176" t="s">
        <v>195</v>
      </c>
      <c r="D2176" t="s">
        <v>949</v>
      </c>
      <c r="E2176" t="s">
        <v>197</v>
      </c>
      <c r="F2176">
        <v>2</v>
      </c>
    </row>
    <row r="2177" spans="1:6" x14ac:dyDescent="0.45">
      <c r="A2177" t="s">
        <v>444</v>
      </c>
      <c r="B2177" t="s">
        <v>460</v>
      </c>
      <c r="C2177" t="s">
        <v>195</v>
      </c>
      <c r="D2177" t="s">
        <v>949</v>
      </c>
      <c r="E2177" t="s">
        <v>201</v>
      </c>
      <c r="F2177">
        <v>2</v>
      </c>
    </row>
    <row r="2178" spans="1:6" x14ac:dyDescent="0.45">
      <c r="A2178" t="s">
        <v>444</v>
      </c>
      <c r="B2178" t="s">
        <v>460</v>
      </c>
      <c r="C2178" t="s">
        <v>195</v>
      </c>
      <c r="D2178" t="s">
        <v>949</v>
      </c>
      <c r="E2178" t="s">
        <v>202</v>
      </c>
      <c r="F2178">
        <v>8</v>
      </c>
    </row>
    <row r="2179" spans="1:6" x14ac:dyDescent="0.45">
      <c r="A2179" t="s">
        <v>444</v>
      </c>
      <c r="B2179" t="s">
        <v>460</v>
      </c>
      <c r="C2179" t="s">
        <v>195</v>
      </c>
      <c r="D2179" t="s">
        <v>949</v>
      </c>
      <c r="E2179" t="s">
        <v>205</v>
      </c>
      <c r="F2179">
        <v>5</v>
      </c>
    </row>
    <row r="2180" spans="1:6" x14ac:dyDescent="0.45">
      <c r="A2180" t="s">
        <v>444</v>
      </c>
      <c r="B2180" t="s">
        <v>460</v>
      </c>
      <c r="C2180" t="s">
        <v>195</v>
      </c>
      <c r="D2180" t="s">
        <v>949</v>
      </c>
      <c r="E2180" t="s">
        <v>210</v>
      </c>
      <c r="F2180">
        <v>2</v>
      </c>
    </row>
    <row r="2181" spans="1:6" x14ac:dyDescent="0.45">
      <c r="A2181" t="s">
        <v>444</v>
      </c>
      <c r="B2181" t="s">
        <v>460</v>
      </c>
      <c r="C2181" t="s">
        <v>195</v>
      </c>
      <c r="D2181" t="s">
        <v>949</v>
      </c>
      <c r="E2181" t="s">
        <v>224</v>
      </c>
      <c r="F2181">
        <v>2</v>
      </c>
    </row>
    <row r="2182" spans="1:6" x14ac:dyDescent="0.45">
      <c r="A2182" t="s">
        <v>444</v>
      </c>
      <c r="B2182" t="s">
        <v>460</v>
      </c>
      <c r="C2182" t="s">
        <v>195</v>
      </c>
      <c r="D2182" t="s">
        <v>949</v>
      </c>
      <c r="E2182" t="s">
        <v>226</v>
      </c>
      <c r="F2182">
        <v>3</v>
      </c>
    </row>
    <row r="2183" spans="1:6" x14ac:dyDescent="0.45">
      <c r="A2183" t="s">
        <v>444</v>
      </c>
      <c r="B2183" t="s">
        <v>460</v>
      </c>
      <c r="C2183" t="s">
        <v>228</v>
      </c>
      <c r="D2183" t="s">
        <v>951</v>
      </c>
      <c r="E2183" t="s">
        <v>231</v>
      </c>
      <c r="F2183">
        <v>1</v>
      </c>
    </row>
    <row r="2184" spans="1:6" x14ac:dyDescent="0.45">
      <c r="A2184" t="s">
        <v>444</v>
      </c>
      <c r="B2184" t="s">
        <v>459</v>
      </c>
      <c r="C2184" t="s">
        <v>228</v>
      </c>
      <c r="D2184" t="s">
        <v>951</v>
      </c>
      <c r="E2184" t="s">
        <v>231</v>
      </c>
      <c r="F2184">
        <v>1</v>
      </c>
    </row>
    <row r="2185" spans="1:6" x14ac:dyDescent="0.45">
      <c r="A2185" t="s">
        <v>444</v>
      </c>
      <c r="B2185" t="s">
        <v>458</v>
      </c>
      <c r="C2185" t="s">
        <v>228</v>
      </c>
      <c r="D2185" t="s">
        <v>949</v>
      </c>
      <c r="E2185" t="s">
        <v>230</v>
      </c>
      <c r="F2185">
        <v>1</v>
      </c>
    </row>
    <row r="2186" spans="1:6" x14ac:dyDescent="0.45">
      <c r="A2186" t="s">
        <v>444</v>
      </c>
      <c r="B2186" t="s">
        <v>458</v>
      </c>
      <c r="C2186" t="s">
        <v>228</v>
      </c>
      <c r="D2186" t="s">
        <v>949</v>
      </c>
      <c r="E2186" t="s">
        <v>231</v>
      </c>
      <c r="F2186">
        <v>1</v>
      </c>
    </row>
    <row r="2187" spans="1:6" x14ac:dyDescent="0.45">
      <c r="A2187" t="s">
        <v>444</v>
      </c>
      <c r="B2187" t="s">
        <v>458</v>
      </c>
      <c r="C2187" t="s">
        <v>228</v>
      </c>
      <c r="D2187" t="s">
        <v>951</v>
      </c>
      <c r="E2187" t="s">
        <v>230</v>
      </c>
      <c r="F2187">
        <v>1</v>
      </c>
    </row>
    <row r="2188" spans="1:6" x14ac:dyDescent="0.45">
      <c r="A2188" t="s">
        <v>444</v>
      </c>
      <c r="B2188" t="s">
        <v>458</v>
      </c>
      <c r="C2188" t="s">
        <v>228</v>
      </c>
      <c r="D2188" t="s">
        <v>951</v>
      </c>
      <c r="E2188" t="s">
        <v>231</v>
      </c>
      <c r="F2188">
        <v>1</v>
      </c>
    </row>
    <row r="2189" spans="1:6" x14ac:dyDescent="0.45">
      <c r="A2189" t="s">
        <v>444</v>
      </c>
      <c r="B2189" t="s">
        <v>457</v>
      </c>
      <c r="C2189" t="s">
        <v>193</v>
      </c>
      <c r="D2189" t="s">
        <v>949</v>
      </c>
      <c r="E2189" t="s">
        <v>194</v>
      </c>
      <c r="F2189">
        <v>1</v>
      </c>
    </row>
    <row r="2190" spans="1:6" x14ac:dyDescent="0.45">
      <c r="A2190" t="s">
        <v>444</v>
      </c>
      <c r="B2190" t="s">
        <v>457</v>
      </c>
      <c r="C2190" t="s">
        <v>195</v>
      </c>
      <c r="D2190" t="s">
        <v>949</v>
      </c>
      <c r="E2190" t="s">
        <v>197</v>
      </c>
      <c r="F2190">
        <v>1</v>
      </c>
    </row>
    <row r="2191" spans="1:6" x14ac:dyDescent="0.45">
      <c r="A2191" t="s">
        <v>444</v>
      </c>
      <c r="B2191" t="s">
        <v>457</v>
      </c>
      <c r="C2191" t="s">
        <v>195</v>
      </c>
      <c r="D2191" t="s">
        <v>949</v>
      </c>
      <c r="E2191" t="s">
        <v>219</v>
      </c>
      <c r="F2191">
        <v>1</v>
      </c>
    </row>
    <row r="2192" spans="1:6" x14ac:dyDescent="0.45">
      <c r="A2192" t="s">
        <v>444</v>
      </c>
      <c r="B2192" t="s">
        <v>457</v>
      </c>
      <c r="C2192" t="s">
        <v>195</v>
      </c>
      <c r="D2192" t="s">
        <v>949</v>
      </c>
      <c r="E2192" t="s">
        <v>224</v>
      </c>
      <c r="F2192">
        <v>1</v>
      </c>
    </row>
    <row r="2193" spans="1:6" x14ac:dyDescent="0.45">
      <c r="A2193" t="s">
        <v>444</v>
      </c>
      <c r="B2193" t="s">
        <v>457</v>
      </c>
      <c r="C2193" t="s">
        <v>195</v>
      </c>
      <c r="D2193" t="s">
        <v>951</v>
      </c>
      <c r="E2193" t="s">
        <v>198</v>
      </c>
      <c r="F2193">
        <v>1</v>
      </c>
    </row>
    <row r="2194" spans="1:6" x14ac:dyDescent="0.45">
      <c r="A2194" t="s">
        <v>444</v>
      </c>
      <c r="B2194" t="s">
        <v>457</v>
      </c>
      <c r="C2194" t="s">
        <v>228</v>
      </c>
      <c r="D2194" t="s">
        <v>949</v>
      </c>
      <c r="E2194" t="s">
        <v>230</v>
      </c>
      <c r="F2194">
        <v>2</v>
      </c>
    </row>
    <row r="2195" spans="1:6" x14ac:dyDescent="0.45">
      <c r="A2195" t="s">
        <v>444</v>
      </c>
      <c r="B2195" t="s">
        <v>457</v>
      </c>
      <c r="C2195" t="s">
        <v>228</v>
      </c>
      <c r="D2195" t="s">
        <v>949</v>
      </c>
      <c r="E2195" t="s">
        <v>231</v>
      </c>
      <c r="F2195">
        <v>1</v>
      </c>
    </row>
    <row r="2196" spans="1:6" x14ac:dyDescent="0.45">
      <c r="A2196" t="s">
        <v>444</v>
      </c>
      <c r="B2196" t="s">
        <v>1115</v>
      </c>
      <c r="C2196" t="s">
        <v>195</v>
      </c>
      <c r="D2196" t="s">
        <v>951</v>
      </c>
      <c r="E2196" t="s">
        <v>209</v>
      </c>
      <c r="F2196">
        <v>1</v>
      </c>
    </row>
    <row r="2197" spans="1:6" x14ac:dyDescent="0.45">
      <c r="A2197" t="s">
        <v>444</v>
      </c>
      <c r="B2197" t="s">
        <v>1654</v>
      </c>
      <c r="C2197" t="s">
        <v>228</v>
      </c>
      <c r="D2197" t="s">
        <v>949</v>
      </c>
      <c r="E2197" t="s">
        <v>231</v>
      </c>
      <c r="F2197">
        <v>1</v>
      </c>
    </row>
    <row r="2198" spans="1:6" x14ac:dyDescent="0.45">
      <c r="A2198" t="s">
        <v>444</v>
      </c>
      <c r="B2198" t="s">
        <v>1114</v>
      </c>
      <c r="C2198" t="s">
        <v>228</v>
      </c>
      <c r="D2198" t="s">
        <v>949</v>
      </c>
      <c r="E2198" t="s">
        <v>230</v>
      </c>
      <c r="F2198">
        <v>1</v>
      </c>
    </row>
    <row r="2199" spans="1:6" x14ac:dyDescent="0.45">
      <c r="A2199" t="s">
        <v>444</v>
      </c>
      <c r="B2199" t="s">
        <v>1114</v>
      </c>
      <c r="C2199" t="s">
        <v>228</v>
      </c>
      <c r="D2199" t="s">
        <v>949</v>
      </c>
      <c r="E2199" t="s">
        <v>231</v>
      </c>
      <c r="F2199">
        <v>1</v>
      </c>
    </row>
    <row r="2200" spans="1:6" x14ac:dyDescent="0.45">
      <c r="A2200" t="s">
        <v>444</v>
      </c>
      <c r="B2200" t="s">
        <v>1113</v>
      </c>
      <c r="C2200" t="s">
        <v>195</v>
      </c>
      <c r="D2200" t="s">
        <v>951</v>
      </c>
      <c r="E2200" t="s">
        <v>198</v>
      </c>
      <c r="F2200">
        <v>1</v>
      </c>
    </row>
    <row r="2201" spans="1:6" x14ac:dyDescent="0.45">
      <c r="A2201" t="s">
        <v>444</v>
      </c>
      <c r="B2201" t="s">
        <v>1113</v>
      </c>
      <c r="C2201" t="s">
        <v>195</v>
      </c>
      <c r="D2201" t="s">
        <v>951</v>
      </c>
      <c r="E2201" t="s">
        <v>210</v>
      </c>
      <c r="F2201">
        <v>1</v>
      </c>
    </row>
    <row r="2202" spans="1:6" x14ac:dyDescent="0.45">
      <c r="A2202" t="s">
        <v>444</v>
      </c>
      <c r="B2202" t="s">
        <v>1113</v>
      </c>
      <c r="C2202" t="s">
        <v>228</v>
      </c>
      <c r="D2202" t="s">
        <v>951</v>
      </c>
      <c r="E2202" t="s">
        <v>231</v>
      </c>
      <c r="F2202">
        <v>1</v>
      </c>
    </row>
    <row r="2203" spans="1:6" x14ac:dyDescent="0.45">
      <c r="A2203" t="s">
        <v>444</v>
      </c>
      <c r="B2203" t="s">
        <v>1655</v>
      </c>
      <c r="C2203" t="s">
        <v>228</v>
      </c>
      <c r="D2203" t="s">
        <v>949</v>
      </c>
      <c r="E2203" t="s">
        <v>230</v>
      </c>
      <c r="F2203">
        <v>2</v>
      </c>
    </row>
    <row r="2204" spans="1:6" x14ac:dyDescent="0.45">
      <c r="A2204" t="s">
        <v>444</v>
      </c>
      <c r="B2204" t="s">
        <v>1655</v>
      </c>
      <c r="C2204" t="s">
        <v>228</v>
      </c>
      <c r="D2204" t="s">
        <v>949</v>
      </c>
      <c r="E2204" t="s">
        <v>231</v>
      </c>
      <c r="F2204">
        <v>2</v>
      </c>
    </row>
    <row r="2205" spans="1:6" x14ac:dyDescent="0.45">
      <c r="A2205" t="s">
        <v>444</v>
      </c>
      <c r="B2205" t="s">
        <v>1655</v>
      </c>
      <c r="C2205" t="s">
        <v>228</v>
      </c>
      <c r="D2205" t="s">
        <v>949</v>
      </c>
      <c r="E2205" t="s">
        <v>232</v>
      </c>
      <c r="F2205">
        <v>2</v>
      </c>
    </row>
    <row r="2206" spans="1:6" x14ac:dyDescent="0.45">
      <c r="A2206" t="s">
        <v>444</v>
      </c>
      <c r="B2206" t="s">
        <v>1112</v>
      </c>
      <c r="C2206" t="s">
        <v>195</v>
      </c>
      <c r="D2206" t="s">
        <v>949</v>
      </c>
      <c r="E2206" t="s">
        <v>202</v>
      </c>
      <c r="F2206">
        <v>1</v>
      </c>
    </row>
    <row r="2207" spans="1:6" x14ac:dyDescent="0.45">
      <c r="A2207" t="s">
        <v>444</v>
      </c>
      <c r="B2207" t="s">
        <v>1111</v>
      </c>
      <c r="C2207" t="s">
        <v>228</v>
      </c>
      <c r="D2207" t="s">
        <v>949</v>
      </c>
      <c r="E2207" t="s">
        <v>231</v>
      </c>
      <c r="F2207">
        <v>2</v>
      </c>
    </row>
    <row r="2208" spans="1:6" x14ac:dyDescent="0.45">
      <c r="A2208" t="s">
        <v>444</v>
      </c>
      <c r="B2208" t="s">
        <v>1656</v>
      </c>
      <c r="C2208" t="s">
        <v>193</v>
      </c>
      <c r="D2208" t="s">
        <v>949</v>
      </c>
      <c r="E2208" t="s">
        <v>194</v>
      </c>
      <c r="F2208">
        <v>1</v>
      </c>
    </row>
    <row r="2209" spans="1:6" x14ac:dyDescent="0.45">
      <c r="A2209" t="s">
        <v>444</v>
      </c>
      <c r="B2209" t="s">
        <v>1656</v>
      </c>
      <c r="C2209" t="s">
        <v>228</v>
      </c>
      <c r="D2209" t="s">
        <v>951</v>
      </c>
      <c r="E2209" t="s">
        <v>231</v>
      </c>
      <c r="F2209">
        <v>1</v>
      </c>
    </row>
    <row r="2210" spans="1:6" x14ac:dyDescent="0.45">
      <c r="A2210" t="s">
        <v>444</v>
      </c>
      <c r="B2210" t="s">
        <v>1110</v>
      </c>
      <c r="C2210" t="s">
        <v>228</v>
      </c>
      <c r="D2210" t="s">
        <v>951</v>
      </c>
      <c r="E2210" t="s">
        <v>231</v>
      </c>
      <c r="F2210">
        <v>1</v>
      </c>
    </row>
    <row r="2211" spans="1:6" x14ac:dyDescent="0.45">
      <c r="A2211" t="s">
        <v>444</v>
      </c>
      <c r="B2211" t="s">
        <v>1657</v>
      </c>
      <c r="C2211" t="s">
        <v>228</v>
      </c>
      <c r="D2211" t="s">
        <v>951</v>
      </c>
      <c r="E2211" t="s">
        <v>230</v>
      </c>
      <c r="F2211">
        <v>1</v>
      </c>
    </row>
    <row r="2212" spans="1:6" x14ac:dyDescent="0.45">
      <c r="A2212" t="s">
        <v>444</v>
      </c>
      <c r="B2212" t="s">
        <v>1658</v>
      </c>
      <c r="C2212" t="s">
        <v>228</v>
      </c>
      <c r="D2212" t="s">
        <v>949</v>
      </c>
      <c r="E2212" t="s">
        <v>231</v>
      </c>
      <c r="F2212">
        <v>1</v>
      </c>
    </row>
    <row r="2213" spans="1:6" x14ac:dyDescent="0.45">
      <c r="A2213" t="s">
        <v>444</v>
      </c>
      <c r="B2213" t="s">
        <v>1109</v>
      </c>
      <c r="C2213" t="s">
        <v>228</v>
      </c>
      <c r="D2213" t="s">
        <v>949</v>
      </c>
      <c r="E2213" t="s">
        <v>231</v>
      </c>
      <c r="F2213">
        <v>9</v>
      </c>
    </row>
    <row r="2214" spans="1:6" x14ac:dyDescent="0.45">
      <c r="A2214" t="s">
        <v>444</v>
      </c>
      <c r="B2214" t="s">
        <v>1108</v>
      </c>
      <c r="C2214" t="s">
        <v>228</v>
      </c>
      <c r="D2214" t="s">
        <v>949</v>
      </c>
      <c r="E2214" t="s">
        <v>230</v>
      </c>
      <c r="F2214">
        <v>1</v>
      </c>
    </row>
    <row r="2215" spans="1:6" x14ac:dyDescent="0.45">
      <c r="A2215" t="s">
        <v>444</v>
      </c>
      <c r="B2215" t="s">
        <v>1108</v>
      </c>
      <c r="C2215" t="s">
        <v>228</v>
      </c>
      <c r="D2215" t="s">
        <v>949</v>
      </c>
      <c r="E2215" t="s">
        <v>231</v>
      </c>
      <c r="F2215">
        <v>4</v>
      </c>
    </row>
    <row r="2216" spans="1:6" x14ac:dyDescent="0.45">
      <c r="A2216" t="s">
        <v>444</v>
      </c>
      <c r="B2216" t="s">
        <v>455</v>
      </c>
      <c r="C2216" t="s">
        <v>228</v>
      </c>
      <c r="D2216" t="s">
        <v>949</v>
      </c>
      <c r="E2216" t="s">
        <v>231</v>
      </c>
      <c r="F2216">
        <v>1</v>
      </c>
    </row>
    <row r="2217" spans="1:6" x14ac:dyDescent="0.45">
      <c r="A2217" t="s">
        <v>444</v>
      </c>
      <c r="B2217" t="s">
        <v>455</v>
      </c>
      <c r="C2217" t="s">
        <v>228</v>
      </c>
      <c r="D2217" t="s">
        <v>949</v>
      </c>
      <c r="E2217" t="s">
        <v>232</v>
      </c>
      <c r="F2217">
        <v>2</v>
      </c>
    </row>
    <row r="2218" spans="1:6" x14ac:dyDescent="0.45">
      <c r="A2218" t="s">
        <v>444</v>
      </c>
      <c r="B2218" t="s">
        <v>455</v>
      </c>
      <c r="C2218" t="s">
        <v>228</v>
      </c>
      <c r="D2218" t="s">
        <v>951</v>
      </c>
      <c r="E2218" t="s">
        <v>231</v>
      </c>
      <c r="F2218">
        <v>1</v>
      </c>
    </row>
    <row r="2219" spans="1:6" x14ac:dyDescent="0.45">
      <c r="A2219" t="s">
        <v>444</v>
      </c>
      <c r="B2219" t="s">
        <v>1107</v>
      </c>
      <c r="C2219" t="s">
        <v>193</v>
      </c>
      <c r="D2219" t="s">
        <v>951</v>
      </c>
      <c r="E2219" t="s">
        <v>194</v>
      </c>
      <c r="F2219">
        <v>2</v>
      </c>
    </row>
    <row r="2220" spans="1:6" x14ac:dyDescent="0.45">
      <c r="A2220" t="s">
        <v>444</v>
      </c>
      <c r="B2220" t="s">
        <v>1107</v>
      </c>
      <c r="C2220" t="s">
        <v>228</v>
      </c>
      <c r="D2220" t="s">
        <v>949</v>
      </c>
      <c r="E2220" t="s">
        <v>231</v>
      </c>
      <c r="F2220">
        <v>1</v>
      </c>
    </row>
    <row r="2221" spans="1:6" x14ac:dyDescent="0.45">
      <c r="A2221" t="s">
        <v>444</v>
      </c>
      <c r="B2221" t="s">
        <v>1106</v>
      </c>
      <c r="C2221" t="s">
        <v>228</v>
      </c>
      <c r="D2221" t="s">
        <v>949</v>
      </c>
      <c r="E2221" t="s">
        <v>230</v>
      </c>
      <c r="F2221">
        <v>1</v>
      </c>
    </row>
    <row r="2222" spans="1:6" x14ac:dyDescent="0.45">
      <c r="A2222" t="s">
        <v>444</v>
      </c>
      <c r="B2222" t="s">
        <v>1106</v>
      </c>
      <c r="C2222" t="s">
        <v>228</v>
      </c>
      <c r="D2222" t="s">
        <v>949</v>
      </c>
      <c r="E2222" t="s">
        <v>231</v>
      </c>
      <c r="F2222">
        <v>2</v>
      </c>
    </row>
    <row r="2223" spans="1:6" x14ac:dyDescent="0.45">
      <c r="A2223" t="s">
        <v>444</v>
      </c>
      <c r="B2223" t="s">
        <v>1106</v>
      </c>
      <c r="C2223" t="s">
        <v>228</v>
      </c>
      <c r="D2223" t="s">
        <v>951</v>
      </c>
      <c r="E2223" t="s">
        <v>231</v>
      </c>
      <c r="F2223">
        <v>1</v>
      </c>
    </row>
    <row r="2224" spans="1:6" x14ac:dyDescent="0.45">
      <c r="A2224" t="s">
        <v>444</v>
      </c>
      <c r="B2224" t="s">
        <v>1105</v>
      </c>
      <c r="C2224" t="s">
        <v>228</v>
      </c>
      <c r="D2224" t="s">
        <v>949</v>
      </c>
      <c r="E2224" t="s">
        <v>231</v>
      </c>
      <c r="F2224">
        <v>5</v>
      </c>
    </row>
    <row r="2225" spans="1:6" x14ac:dyDescent="0.45">
      <c r="A2225" t="s">
        <v>444</v>
      </c>
      <c r="B2225" t="s">
        <v>1104</v>
      </c>
      <c r="C2225" t="s">
        <v>228</v>
      </c>
      <c r="D2225" t="s">
        <v>949</v>
      </c>
      <c r="E2225" t="s">
        <v>230</v>
      </c>
      <c r="F2225">
        <v>4</v>
      </c>
    </row>
    <row r="2226" spans="1:6" x14ac:dyDescent="0.45">
      <c r="A2226" t="s">
        <v>444</v>
      </c>
      <c r="B2226" t="s">
        <v>1104</v>
      </c>
      <c r="C2226" t="s">
        <v>228</v>
      </c>
      <c r="D2226" t="s">
        <v>949</v>
      </c>
      <c r="E2226" t="s">
        <v>231</v>
      </c>
      <c r="F2226">
        <v>1</v>
      </c>
    </row>
    <row r="2227" spans="1:6" x14ac:dyDescent="0.45">
      <c r="A2227" t="s">
        <v>444</v>
      </c>
      <c r="B2227" t="s">
        <v>1104</v>
      </c>
      <c r="C2227" t="s">
        <v>228</v>
      </c>
      <c r="D2227" t="s">
        <v>949</v>
      </c>
      <c r="E2227" t="s">
        <v>233</v>
      </c>
      <c r="F2227">
        <v>1</v>
      </c>
    </row>
    <row r="2228" spans="1:6" x14ac:dyDescent="0.45">
      <c r="A2228" t="s">
        <v>444</v>
      </c>
      <c r="B2228" t="s">
        <v>1659</v>
      </c>
      <c r="C2228" t="s">
        <v>228</v>
      </c>
      <c r="D2228" t="s">
        <v>951</v>
      </c>
      <c r="E2228" t="s">
        <v>230</v>
      </c>
      <c r="F2228">
        <v>2</v>
      </c>
    </row>
    <row r="2229" spans="1:6" x14ac:dyDescent="0.45">
      <c r="A2229" t="s">
        <v>444</v>
      </c>
      <c r="B2229" t="s">
        <v>1659</v>
      </c>
      <c r="C2229" t="s">
        <v>228</v>
      </c>
      <c r="D2229" t="s">
        <v>951</v>
      </c>
      <c r="E2229" t="s">
        <v>231</v>
      </c>
      <c r="F2229">
        <v>1</v>
      </c>
    </row>
    <row r="2230" spans="1:6" x14ac:dyDescent="0.45">
      <c r="A2230" t="s">
        <v>444</v>
      </c>
      <c r="B2230" t="s">
        <v>1660</v>
      </c>
      <c r="C2230" t="s">
        <v>193</v>
      </c>
      <c r="D2230" t="s">
        <v>949</v>
      </c>
      <c r="E2230" t="s">
        <v>194</v>
      </c>
      <c r="F2230">
        <v>1</v>
      </c>
    </row>
    <row r="2231" spans="1:6" x14ac:dyDescent="0.45">
      <c r="A2231" t="s">
        <v>444</v>
      </c>
      <c r="B2231" t="s">
        <v>1660</v>
      </c>
      <c r="C2231" t="s">
        <v>228</v>
      </c>
      <c r="D2231" t="s">
        <v>949</v>
      </c>
      <c r="E2231" t="s">
        <v>231</v>
      </c>
      <c r="F2231">
        <v>1</v>
      </c>
    </row>
    <row r="2232" spans="1:6" x14ac:dyDescent="0.45">
      <c r="A2232" t="s">
        <v>444</v>
      </c>
      <c r="B2232" t="s">
        <v>1660</v>
      </c>
      <c r="C2232" t="s">
        <v>228</v>
      </c>
      <c r="D2232" t="s">
        <v>951</v>
      </c>
      <c r="E2232" t="s">
        <v>231</v>
      </c>
      <c r="F2232">
        <v>1</v>
      </c>
    </row>
    <row r="2233" spans="1:6" x14ac:dyDescent="0.45">
      <c r="A2233" t="s">
        <v>444</v>
      </c>
      <c r="B2233" t="s">
        <v>1661</v>
      </c>
      <c r="C2233" t="s">
        <v>193</v>
      </c>
      <c r="D2233" t="s">
        <v>951</v>
      </c>
      <c r="E2233" t="s">
        <v>194</v>
      </c>
      <c r="F2233">
        <v>1</v>
      </c>
    </row>
    <row r="2234" spans="1:6" x14ac:dyDescent="0.45">
      <c r="A2234" t="s">
        <v>444</v>
      </c>
      <c r="B2234" t="s">
        <v>1661</v>
      </c>
      <c r="C2234" t="s">
        <v>195</v>
      </c>
      <c r="D2234" t="s">
        <v>949</v>
      </c>
      <c r="E2234" t="s">
        <v>204</v>
      </c>
      <c r="F2234">
        <v>1</v>
      </c>
    </row>
    <row r="2235" spans="1:6" x14ac:dyDescent="0.45">
      <c r="A2235" t="s">
        <v>444</v>
      </c>
      <c r="B2235" t="s">
        <v>1661</v>
      </c>
      <c r="C2235" t="s">
        <v>195</v>
      </c>
      <c r="D2235" t="s">
        <v>951</v>
      </c>
      <c r="E2235" t="s">
        <v>204</v>
      </c>
      <c r="F2235">
        <v>1</v>
      </c>
    </row>
    <row r="2236" spans="1:6" x14ac:dyDescent="0.45">
      <c r="A2236" t="s">
        <v>444</v>
      </c>
      <c r="B2236" t="s">
        <v>1103</v>
      </c>
      <c r="C2236" t="s">
        <v>195</v>
      </c>
      <c r="D2236" t="s">
        <v>949</v>
      </c>
      <c r="E2236" t="s">
        <v>201</v>
      </c>
      <c r="F2236">
        <v>1</v>
      </c>
    </row>
    <row r="2237" spans="1:6" x14ac:dyDescent="0.45">
      <c r="A2237" t="s">
        <v>444</v>
      </c>
      <c r="B2237" t="s">
        <v>1103</v>
      </c>
      <c r="C2237" t="s">
        <v>195</v>
      </c>
      <c r="D2237" t="s">
        <v>951</v>
      </c>
      <c r="E2237" t="s">
        <v>197</v>
      </c>
      <c r="F2237">
        <v>1</v>
      </c>
    </row>
    <row r="2238" spans="1:6" x14ac:dyDescent="0.45">
      <c r="A2238" t="s">
        <v>444</v>
      </c>
      <c r="B2238" t="s">
        <v>1103</v>
      </c>
      <c r="C2238" t="s">
        <v>195</v>
      </c>
      <c r="D2238" t="s">
        <v>951</v>
      </c>
      <c r="E2238" t="s">
        <v>204</v>
      </c>
      <c r="F2238">
        <v>1</v>
      </c>
    </row>
    <row r="2239" spans="1:6" x14ac:dyDescent="0.45">
      <c r="A2239" t="s">
        <v>444</v>
      </c>
      <c r="B2239" t="s">
        <v>1103</v>
      </c>
      <c r="C2239" t="s">
        <v>195</v>
      </c>
      <c r="D2239" t="s">
        <v>951</v>
      </c>
      <c r="E2239" t="s">
        <v>224</v>
      </c>
      <c r="F2239">
        <v>1</v>
      </c>
    </row>
    <row r="2240" spans="1:6" x14ac:dyDescent="0.45">
      <c r="A2240" t="s">
        <v>444</v>
      </c>
      <c r="B2240" t="s">
        <v>1103</v>
      </c>
      <c r="C2240" t="s">
        <v>228</v>
      </c>
      <c r="D2240" t="s">
        <v>949</v>
      </c>
      <c r="E2240" t="s">
        <v>231</v>
      </c>
      <c r="F2240">
        <v>1</v>
      </c>
    </row>
    <row r="2241" spans="1:6" x14ac:dyDescent="0.45">
      <c r="A2241" t="s">
        <v>444</v>
      </c>
      <c r="B2241" t="s">
        <v>1103</v>
      </c>
      <c r="C2241" t="s">
        <v>228</v>
      </c>
      <c r="D2241" t="s">
        <v>951</v>
      </c>
      <c r="E2241" t="s">
        <v>231</v>
      </c>
      <c r="F2241">
        <v>2</v>
      </c>
    </row>
    <row r="2242" spans="1:6" x14ac:dyDescent="0.45">
      <c r="A2242" t="s">
        <v>444</v>
      </c>
      <c r="B2242" t="s">
        <v>1102</v>
      </c>
      <c r="C2242" t="s">
        <v>193</v>
      </c>
      <c r="D2242" t="s">
        <v>951</v>
      </c>
      <c r="E2242" t="s">
        <v>194</v>
      </c>
      <c r="F2242">
        <v>2</v>
      </c>
    </row>
    <row r="2243" spans="1:6" x14ac:dyDescent="0.45">
      <c r="A2243" t="s">
        <v>444</v>
      </c>
      <c r="B2243" t="s">
        <v>1101</v>
      </c>
      <c r="C2243" t="s">
        <v>228</v>
      </c>
      <c r="D2243" t="s">
        <v>951</v>
      </c>
      <c r="E2243" t="s">
        <v>231</v>
      </c>
      <c r="F2243">
        <v>1</v>
      </c>
    </row>
    <row r="2244" spans="1:6" x14ac:dyDescent="0.45">
      <c r="A2244" t="s">
        <v>444</v>
      </c>
      <c r="B2244" t="s">
        <v>1100</v>
      </c>
      <c r="C2244" t="s">
        <v>228</v>
      </c>
      <c r="D2244" t="s">
        <v>949</v>
      </c>
      <c r="E2244" t="s">
        <v>230</v>
      </c>
      <c r="F2244">
        <v>1</v>
      </c>
    </row>
    <row r="2245" spans="1:6" x14ac:dyDescent="0.45">
      <c r="A2245" t="s">
        <v>444</v>
      </c>
      <c r="B2245" t="s">
        <v>1100</v>
      </c>
      <c r="C2245" t="s">
        <v>228</v>
      </c>
      <c r="D2245" t="s">
        <v>949</v>
      </c>
      <c r="E2245" t="s">
        <v>231</v>
      </c>
      <c r="F2245">
        <v>6</v>
      </c>
    </row>
    <row r="2246" spans="1:6" x14ac:dyDescent="0.45">
      <c r="A2246" t="s">
        <v>444</v>
      </c>
      <c r="B2246" t="s">
        <v>454</v>
      </c>
      <c r="C2246" t="s">
        <v>228</v>
      </c>
      <c r="D2246" t="s">
        <v>949</v>
      </c>
      <c r="E2246" t="s">
        <v>230</v>
      </c>
      <c r="F2246">
        <v>4</v>
      </c>
    </row>
    <row r="2247" spans="1:6" x14ac:dyDescent="0.45">
      <c r="A2247" t="s">
        <v>444</v>
      </c>
      <c r="B2247" t="s">
        <v>454</v>
      </c>
      <c r="C2247" t="s">
        <v>228</v>
      </c>
      <c r="D2247" t="s">
        <v>949</v>
      </c>
      <c r="E2247" t="s">
        <v>231</v>
      </c>
      <c r="F2247">
        <v>1</v>
      </c>
    </row>
    <row r="2248" spans="1:6" x14ac:dyDescent="0.45">
      <c r="A2248" t="s">
        <v>444</v>
      </c>
      <c r="B2248" t="s">
        <v>454</v>
      </c>
      <c r="C2248" t="s">
        <v>228</v>
      </c>
      <c r="D2248" t="s">
        <v>951</v>
      </c>
      <c r="E2248" t="s">
        <v>231</v>
      </c>
      <c r="F2248">
        <v>1</v>
      </c>
    </row>
    <row r="2249" spans="1:6" x14ac:dyDescent="0.45">
      <c r="A2249" t="s">
        <v>444</v>
      </c>
      <c r="B2249" t="s">
        <v>452</v>
      </c>
      <c r="C2249" t="s">
        <v>195</v>
      </c>
      <c r="D2249" t="s">
        <v>949</v>
      </c>
      <c r="E2249" t="s">
        <v>203</v>
      </c>
      <c r="F2249">
        <v>1</v>
      </c>
    </row>
    <row r="2250" spans="1:6" x14ac:dyDescent="0.45">
      <c r="A2250" t="s">
        <v>444</v>
      </c>
      <c r="B2250" t="s">
        <v>452</v>
      </c>
      <c r="C2250" t="s">
        <v>195</v>
      </c>
      <c r="D2250" t="s">
        <v>951</v>
      </c>
      <c r="E2250" t="s">
        <v>203</v>
      </c>
      <c r="F2250">
        <v>1</v>
      </c>
    </row>
    <row r="2251" spans="1:6" x14ac:dyDescent="0.45">
      <c r="A2251" t="s">
        <v>444</v>
      </c>
      <c r="B2251" t="s">
        <v>452</v>
      </c>
      <c r="C2251" t="s">
        <v>228</v>
      </c>
      <c r="D2251" t="s">
        <v>949</v>
      </c>
      <c r="E2251" t="s">
        <v>230</v>
      </c>
      <c r="F2251">
        <v>2</v>
      </c>
    </row>
    <row r="2252" spans="1:6" x14ac:dyDescent="0.45">
      <c r="A2252" t="s">
        <v>444</v>
      </c>
      <c r="B2252" t="s">
        <v>452</v>
      </c>
      <c r="C2252" t="s">
        <v>228</v>
      </c>
      <c r="D2252" t="s">
        <v>951</v>
      </c>
      <c r="E2252" t="s">
        <v>230</v>
      </c>
      <c r="F2252">
        <v>1</v>
      </c>
    </row>
    <row r="2253" spans="1:6" x14ac:dyDescent="0.45">
      <c r="A2253" t="s">
        <v>444</v>
      </c>
      <c r="B2253" t="s">
        <v>1099</v>
      </c>
      <c r="C2253" t="s">
        <v>195</v>
      </c>
      <c r="D2253" t="s">
        <v>949</v>
      </c>
      <c r="E2253" t="s">
        <v>202</v>
      </c>
      <c r="F2253">
        <v>1</v>
      </c>
    </row>
    <row r="2254" spans="1:6" x14ac:dyDescent="0.45">
      <c r="A2254" t="s">
        <v>444</v>
      </c>
      <c r="B2254" t="s">
        <v>1098</v>
      </c>
      <c r="C2254" t="s">
        <v>195</v>
      </c>
      <c r="D2254" t="s">
        <v>949</v>
      </c>
      <c r="E2254" t="s">
        <v>209</v>
      </c>
      <c r="F2254">
        <v>1</v>
      </c>
    </row>
    <row r="2255" spans="1:6" x14ac:dyDescent="0.45">
      <c r="A2255" t="s">
        <v>444</v>
      </c>
      <c r="B2255" t="s">
        <v>451</v>
      </c>
      <c r="C2255" t="s">
        <v>195</v>
      </c>
      <c r="D2255" t="s">
        <v>949</v>
      </c>
      <c r="E2255" t="s">
        <v>204</v>
      </c>
      <c r="F2255">
        <v>1</v>
      </c>
    </row>
    <row r="2256" spans="1:6" x14ac:dyDescent="0.45">
      <c r="A2256" t="s">
        <v>444</v>
      </c>
      <c r="B2256" t="s">
        <v>451</v>
      </c>
      <c r="C2256" t="s">
        <v>195</v>
      </c>
      <c r="D2256" t="s">
        <v>951</v>
      </c>
      <c r="E2256" t="s">
        <v>210</v>
      </c>
      <c r="F2256">
        <v>1</v>
      </c>
    </row>
    <row r="2257" spans="1:6" x14ac:dyDescent="0.45">
      <c r="A2257" t="s">
        <v>444</v>
      </c>
      <c r="B2257" t="s">
        <v>1097</v>
      </c>
      <c r="C2257" t="s">
        <v>195</v>
      </c>
      <c r="D2257" t="s">
        <v>949</v>
      </c>
      <c r="E2257" t="s">
        <v>202</v>
      </c>
      <c r="F2257">
        <v>1</v>
      </c>
    </row>
    <row r="2258" spans="1:6" x14ac:dyDescent="0.45">
      <c r="A2258" t="s">
        <v>444</v>
      </c>
      <c r="B2258" t="s">
        <v>1097</v>
      </c>
      <c r="C2258" t="s">
        <v>195</v>
      </c>
      <c r="D2258" t="s">
        <v>949</v>
      </c>
      <c r="E2258" t="s">
        <v>210</v>
      </c>
      <c r="F2258">
        <v>1</v>
      </c>
    </row>
    <row r="2259" spans="1:6" x14ac:dyDescent="0.45">
      <c r="A2259" t="s">
        <v>444</v>
      </c>
      <c r="B2259" t="s">
        <v>449</v>
      </c>
      <c r="C2259" t="s">
        <v>195</v>
      </c>
      <c r="D2259" t="s">
        <v>951</v>
      </c>
      <c r="E2259" t="s">
        <v>224</v>
      </c>
      <c r="F2259">
        <v>2</v>
      </c>
    </row>
    <row r="2260" spans="1:6" x14ac:dyDescent="0.45">
      <c r="A2260" t="s">
        <v>444</v>
      </c>
      <c r="B2260" t="s">
        <v>1096</v>
      </c>
      <c r="C2260" t="s">
        <v>193</v>
      </c>
      <c r="D2260" t="s">
        <v>949</v>
      </c>
      <c r="E2260" t="s">
        <v>194</v>
      </c>
      <c r="F2260">
        <v>1</v>
      </c>
    </row>
    <row r="2261" spans="1:6" x14ac:dyDescent="0.45">
      <c r="A2261" t="s">
        <v>444</v>
      </c>
      <c r="B2261" t="s">
        <v>1096</v>
      </c>
      <c r="C2261" t="s">
        <v>193</v>
      </c>
      <c r="D2261" t="s">
        <v>951</v>
      </c>
      <c r="E2261" t="s">
        <v>194</v>
      </c>
      <c r="F2261">
        <v>1</v>
      </c>
    </row>
    <row r="2262" spans="1:6" x14ac:dyDescent="0.45">
      <c r="A2262" t="s">
        <v>444</v>
      </c>
      <c r="B2262" t="s">
        <v>1096</v>
      </c>
      <c r="C2262" t="s">
        <v>195</v>
      </c>
      <c r="D2262" t="s">
        <v>951</v>
      </c>
      <c r="E2262" t="s">
        <v>202</v>
      </c>
      <c r="F2262">
        <v>1</v>
      </c>
    </row>
    <row r="2263" spans="1:6" x14ac:dyDescent="0.45">
      <c r="A2263" t="s">
        <v>444</v>
      </c>
      <c r="B2263" t="s">
        <v>1095</v>
      </c>
      <c r="C2263" t="s">
        <v>228</v>
      </c>
      <c r="D2263" t="s">
        <v>951</v>
      </c>
      <c r="E2263" t="s">
        <v>230</v>
      </c>
      <c r="F2263">
        <v>1</v>
      </c>
    </row>
    <row r="2264" spans="1:6" x14ac:dyDescent="0.45">
      <c r="A2264" t="s">
        <v>444</v>
      </c>
      <c r="B2264" t="s">
        <v>1094</v>
      </c>
      <c r="C2264" t="s">
        <v>228</v>
      </c>
      <c r="D2264" t="s">
        <v>949</v>
      </c>
      <c r="E2264" t="s">
        <v>231</v>
      </c>
      <c r="F2264">
        <v>4</v>
      </c>
    </row>
    <row r="2265" spans="1:6" x14ac:dyDescent="0.45">
      <c r="A2265" t="s">
        <v>444</v>
      </c>
      <c r="B2265" t="s">
        <v>1094</v>
      </c>
      <c r="C2265" t="s">
        <v>228</v>
      </c>
      <c r="D2265" t="s">
        <v>951</v>
      </c>
      <c r="E2265" t="s">
        <v>231</v>
      </c>
      <c r="F2265">
        <v>2</v>
      </c>
    </row>
    <row r="2266" spans="1:6" x14ac:dyDescent="0.45">
      <c r="A2266" t="s">
        <v>444</v>
      </c>
      <c r="B2266" t="s">
        <v>1093</v>
      </c>
      <c r="C2266" t="s">
        <v>228</v>
      </c>
      <c r="D2266" t="s">
        <v>949</v>
      </c>
      <c r="E2266" t="s">
        <v>231</v>
      </c>
      <c r="F2266">
        <v>2</v>
      </c>
    </row>
    <row r="2267" spans="1:6" x14ac:dyDescent="0.45">
      <c r="A2267" t="s">
        <v>444</v>
      </c>
      <c r="B2267" t="s">
        <v>1092</v>
      </c>
      <c r="C2267" t="s">
        <v>195</v>
      </c>
      <c r="D2267" t="s">
        <v>947</v>
      </c>
      <c r="E2267" t="s">
        <v>205</v>
      </c>
      <c r="F2267">
        <v>1</v>
      </c>
    </row>
    <row r="2268" spans="1:6" x14ac:dyDescent="0.45">
      <c r="A2268" t="s">
        <v>444</v>
      </c>
      <c r="B2268" t="s">
        <v>1092</v>
      </c>
      <c r="C2268" t="s">
        <v>195</v>
      </c>
      <c r="D2268" t="s">
        <v>949</v>
      </c>
      <c r="E2268" t="s">
        <v>224</v>
      </c>
      <c r="F2268">
        <v>1</v>
      </c>
    </row>
    <row r="2269" spans="1:6" x14ac:dyDescent="0.45">
      <c r="A2269" t="s">
        <v>444</v>
      </c>
      <c r="B2269" t="s">
        <v>1091</v>
      </c>
      <c r="C2269" t="s">
        <v>228</v>
      </c>
      <c r="D2269" t="s">
        <v>949</v>
      </c>
      <c r="E2269" t="s">
        <v>230</v>
      </c>
      <c r="F2269">
        <v>1</v>
      </c>
    </row>
    <row r="2270" spans="1:6" x14ac:dyDescent="0.45">
      <c r="A2270" t="s">
        <v>444</v>
      </c>
      <c r="B2270" t="s">
        <v>1091</v>
      </c>
      <c r="C2270" t="s">
        <v>228</v>
      </c>
      <c r="D2270" t="s">
        <v>949</v>
      </c>
      <c r="E2270" t="s">
        <v>231</v>
      </c>
      <c r="F2270">
        <v>1</v>
      </c>
    </row>
    <row r="2271" spans="1:6" x14ac:dyDescent="0.45">
      <c r="A2271" t="s">
        <v>444</v>
      </c>
      <c r="B2271" t="s">
        <v>1090</v>
      </c>
      <c r="C2271" t="s">
        <v>193</v>
      </c>
      <c r="D2271" t="s">
        <v>951</v>
      </c>
      <c r="E2271" t="s">
        <v>194</v>
      </c>
      <c r="F2271">
        <v>3</v>
      </c>
    </row>
    <row r="2272" spans="1:6" x14ac:dyDescent="0.45">
      <c r="A2272" t="s">
        <v>444</v>
      </c>
      <c r="B2272" t="s">
        <v>1090</v>
      </c>
      <c r="C2272" t="s">
        <v>195</v>
      </c>
      <c r="D2272" t="s">
        <v>951</v>
      </c>
      <c r="E2272" t="s">
        <v>201</v>
      </c>
      <c r="F2272">
        <v>2</v>
      </c>
    </row>
    <row r="2273" spans="1:6" x14ac:dyDescent="0.45">
      <c r="A2273" t="s">
        <v>444</v>
      </c>
      <c r="B2273" t="s">
        <v>1090</v>
      </c>
      <c r="C2273" t="s">
        <v>195</v>
      </c>
      <c r="D2273" t="s">
        <v>951</v>
      </c>
      <c r="E2273" t="s">
        <v>224</v>
      </c>
      <c r="F2273">
        <v>1</v>
      </c>
    </row>
    <row r="2274" spans="1:6" x14ac:dyDescent="0.45">
      <c r="A2274" t="s">
        <v>444</v>
      </c>
      <c r="B2274" t="s">
        <v>447</v>
      </c>
      <c r="C2274" t="s">
        <v>195</v>
      </c>
      <c r="D2274" t="s">
        <v>951</v>
      </c>
      <c r="E2274" t="s">
        <v>197</v>
      </c>
      <c r="F2274">
        <v>1</v>
      </c>
    </row>
    <row r="2275" spans="1:6" x14ac:dyDescent="0.45">
      <c r="A2275" t="s">
        <v>444</v>
      </c>
      <c r="B2275" t="s">
        <v>447</v>
      </c>
      <c r="C2275" t="s">
        <v>195</v>
      </c>
      <c r="D2275" t="s">
        <v>951</v>
      </c>
      <c r="E2275" t="s">
        <v>204</v>
      </c>
      <c r="F2275">
        <v>2</v>
      </c>
    </row>
    <row r="2276" spans="1:6" x14ac:dyDescent="0.45">
      <c r="A2276" t="s">
        <v>444</v>
      </c>
      <c r="B2276" t="s">
        <v>447</v>
      </c>
      <c r="C2276" t="s">
        <v>228</v>
      </c>
      <c r="D2276" t="s">
        <v>951</v>
      </c>
      <c r="E2276" t="s">
        <v>230</v>
      </c>
      <c r="F2276">
        <v>1</v>
      </c>
    </row>
    <row r="2277" spans="1:6" x14ac:dyDescent="0.45">
      <c r="A2277" t="s">
        <v>444</v>
      </c>
      <c r="B2277" t="s">
        <v>447</v>
      </c>
      <c r="C2277" t="s">
        <v>228</v>
      </c>
      <c r="D2277" t="s">
        <v>951</v>
      </c>
      <c r="E2277" t="s">
        <v>231</v>
      </c>
      <c r="F2277">
        <v>2</v>
      </c>
    </row>
    <row r="2278" spans="1:6" x14ac:dyDescent="0.45">
      <c r="A2278" t="s">
        <v>444</v>
      </c>
      <c r="B2278" t="s">
        <v>1662</v>
      </c>
      <c r="C2278" t="s">
        <v>193</v>
      </c>
      <c r="D2278" t="s">
        <v>951</v>
      </c>
      <c r="E2278" t="s">
        <v>194</v>
      </c>
      <c r="F2278">
        <v>6</v>
      </c>
    </row>
    <row r="2279" spans="1:6" x14ac:dyDescent="0.45">
      <c r="A2279" t="s">
        <v>444</v>
      </c>
      <c r="B2279" t="s">
        <v>1662</v>
      </c>
      <c r="C2279" t="s">
        <v>195</v>
      </c>
      <c r="D2279" t="s">
        <v>949</v>
      </c>
      <c r="E2279" t="s">
        <v>206</v>
      </c>
      <c r="F2279">
        <v>1</v>
      </c>
    </row>
    <row r="2280" spans="1:6" x14ac:dyDescent="0.45">
      <c r="A2280" t="s">
        <v>444</v>
      </c>
      <c r="B2280" t="s">
        <v>1662</v>
      </c>
      <c r="C2280" t="s">
        <v>195</v>
      </c>
      <c r="D2280" t="s">
        <v>951</v>
      </c>
      <c r="E2280" t="s">
        <v>209</v>
      </c>
      <c r="F2280">
        <v>1</v>
      </c>
    </row>
    <row r="2281" spans="1:6" x14ac:dyDescent="0.45">
      <c r="A2281" t="s">
        <v>444</v>
      </c>
      <c r="B2281" t="s">
        <v>1662</v>
      </c>
      <c r="C2281" t="s">
        <v>195</v>
      </c>
      <c r="D2281" t="s">
        <v>951</v>
      </c>
      <c r="E2281" t="s">
        <v>224</v>
      </c>
      <c r="F2281">
        <v>1</v>
      </c>
    </row>
    <row r="2282" spans="1:6" x14ac:dyDescent="0.45">
      <c r="A2282" t="s">
        <v>444</v>
      </c>
      <c r="B2282" t="s">
        <v>1662</v>
      </c>
      <c r="C2282" t="s">
        <v>228</v>
      </c>
      <c r="D2282" t="s">
        <v>951</v>
      </c>
      <c r="E2282" t="s">
        <v>231</v>
      </c>
      <c r="F2282">
        <v>3</v>
      </c>
    </row>
    <row r="2283" spans="1:6" x14ac:dyDescent="0.45">
      <c r="A2283" t="s">
        <v>444</v>
      </c>
      <c r="B2283" t="s">
        <v>1089</v>
      </c>
      <c r="C2283" t="s">
        <v>193</v>
      </c>
      <c r="D2283" t="s">
        <v>949</v>
      </c>
      <c r="E2283" t="s">
        <v>194</v>
      </c>
      <c r="F2283">
        <v>2</v>
      </c>
    </row>
    <row r="2284" spans="1:6" x14ac:dyDescent="0.45">
      <c r="A2284" t="s">
        <v>444</v>
      </c>
      <c r="B2284" t="s">
        <v>1089</v>
      </c>
      <c r="C2284" t="s">
        <v>193</v>
      </c>
      <c r="D2284" t="s">
        <v>951</v>
      </c>
      <c r="E2284" t="s">
        <v>194</v>
      </c>
      <c r="F2284">
        <v>1</v>
      </c>
    </row>
    <row r="2285" spans="1:6" x14ac:dyDescent="0.45">
      <c r="A2285" t="s">
        <v>444</v>
      </c>
      <c r="B2285" t="s">
        <v>1089</v>
      </c>
      <c r="C2285" t="s">
        <v>195</v>
      </c>
      <c r="D2285" t="s">
        <v>951</v>
      </c>
      <c r="E2285" t="s">
        <v>204</v>
      </c>
      <c r="F2285">
        <v>1</v>
      </c>
    </row>
    <row r="2286" spans="1:6" x14ac:dyDescent="0.45">
      <c r="A2286" t="s">
        <v>444</v>
      </c>
      <c r="B2286" t="s">
        <v>1089</v>
      </c>
      <c r="C2286" t="s">
        <v>228</v>
      </c>
      <c r="D2286" t="s">
        <v>949</v>
      </c>
      <c r="E2286" t="s">
        <v>231</v>
      </c>
      <c r="F2286">
        <v>2</v>
      </c>
    </row>
    <row r="2287" spans="1:6" x14ac:dyDescent="0.45">
      <c r="A2287" t="s">
        <v>444</v>
      </c>
      <c r="B2287" t="s">
        <v>446</v>
      </c>
      <c r="C2287" t="s">
        <v>193</v>
      </c>
      <c r="D2287" t="s">
        <v>949</v>
      </c>
      <c r="E2287" t="s">
        <v>194</v>
      </c>
      <c r="F2287">
        <v>1</v>
      </c>
    </row>
    <row r="2288" spans="1:6" x14ac:dyDescent="0.45">
      <c r="A2288" t="s">
        <v>444</v>
      </c>
      <c r="B2288" t="s">
        <v>446</v>
      </c>
      <c r="C2288" t="s">
        <v>195</v>
      </c>
      <c r="D2288" t="s">
        <v>949</v>
      </c>
      <c r="E2288" t="s">
        <v>204</v>
      </c>
      <c r="F2288">
        <v>1</v>
      </c>
    </row>
    <row r="2289" spans="1:6" x14ac:dyDescent="0.45">
      <c r="A2289" t="s">
        <v>444</v>
      </c>
      <c r="B2289" t="s">
        <v>446</v>
      </c>
      <c r="C2289" t="s">
        <v>195</v>
      </c>
      <c r="D2289" t="s">
        <v>949</v>
      </c>
      <c r="E2289" t="s">
        <v>205</v>
      </c>
      <c r="F2289">
        <v>1</v>
      </c>
    </row>
    <row r="2290" spans="1:6" x14ac:dyDescent="0.45">
      <c r="A2290" t="s">
        <v>444</v>
      </c>
      <c r="B2290" t="s">
        <v>446</v>
      </c>
      <c r="C2290" t="s">
        <v>195</v>
      </c>
      <c r="D2290" t="s">
        <v>949</v>
      </c>
      <c r="E2290" t="s">
        <v>224</v>
      </c>
      <c r="F2290">
        <v>1</v>
      </c>
    </row>
    <row r="2291" spans="1:6" x14ac:dyDescent="0.45">
      <c r="A2291" t="s">
        <v>444</v>
      </c>
      <c r="B2291" t="s">
        <v>446</v>
      </c>
      <c r="C2291" t="s">
        <v>195</v>
      </c>
      <c r="D2291" t="s">
        <v>949</v>
      </c>
      <c r="E2291" t="s">
        <v>226</v>
      </c>
      <c r="F2291">
        <v>1</v>
      </c>
    </row>
    <row r="2292" spans="1:6" x14ac:dyDescent="0.45">
      <c r="A2292" t="s">
        <v>444</v>
      </c>
      <c r="B2292" t="s">
        <v>445</v>
      </c>
      <c r="C2292" t="s">
        <v>195</v>
      </c>
      <c r="D2292" t="s">
        <v>949</v>
      </c>
      <c r="E2292" t="s">
        <v>203</v>
      </c>
      <c r="F2292">
        <v>1</v>
      </c>
    </row>
    <row r="2293" spans="1:6" x14ac:dyDescent="0.45">
      <c r="A2293" t="s">
        <v>444</v>
      </c>
      <c r="B2293" t="s">
        <v>445</v>
      </c>
      <c r="C2293" t="s">
        <v>195</v>
      </c>
      <c r="D2293" t="s">
        <v>949</v>
      </c>
      <c r="E2293" t="s">
        <v>204</v>
      </c>
      <c r="F2293">
        <v>2</v>
      </c>
    </row>
    <row r="2294" spans="1:6" x14ac:dyDescent="0.45">
      <c r="A2294" t="s">
        <v>444</v>
      </c>
      <c r="B2294" t="s">
        <v>445</v>
      </c>
      <c r="C2294" t="s">
        <v>195</v>
      </c>
      <c r="D2294" t="s">
        <v>949</v>
      </c>
      <c r="E2294" t="s">
        <v>224</v>
      </c>
      <c r="F2294">
        <v>1</v>
      </c>
    </row>
    <row r="2295" spans="1:6" x14ac:dyDescent="0.45">
      <c r="A2295" t="s">
        <v>444</v>
      </c>
      <c r="B2295" t="s">
        <v>445</v>
      </c>
      <c r="C2295" t="s">
        <v>195</v>
      </c>
      <c r="D2295" t="s">
        <v>951</v>
      </c>
      <c r="E2295" t="s">
        <v>197</v>
      </c>
      <c r="F2295">
        <v>1</v>
      </c>
    </row>
    <row r="2296" spans="1:6" x14ac:dyDescent="0.45">
      <c r="A2296" t="s">
        <v>444</v>
      </c>
      <c r="B2296" t="s">
        <v>445</v>
      </c>
      <c r="C2296" t="s">
        <v>195</v>
      </c>
      <c r="D2296" t="s">
        <v>951</v>
      </c>
      <c r="E2296" t="s">
        <v>204</v>
      </c>
      <c r="F2296">
        <v>1</v>
      </c>
    </row>
    <row r="2297" spans="1:6" x14ac:dyDescent="0.45">
      <c r="A2297" t="s">
        <v>444</v>
      </c>
      <c r="B2297" t="s">
        <v>445</v>
      </c>
      <c r="C2297" t="s">
        <v>195</v>
      </c>
      <c r="D2297" t="s">
        <v>951</v>
      </c>
      <c r="E2297" t="s">
        <v>224</v>
      </c>
      <c r="F2297">
        <v>3</v>
      </c>
    </row>
    <row r="2298" spans="1:6" x14ac:dyDescent="0.45">
      <c r="A2298" t="s">
        <v>444</v>
      </c>
      <c r="B2298" t="s">
        <v>445</v>
      </c>
      <c r="C2298" t="s">
        <v>195</v>
      </c>
      <c r="D2298" t="s">
        <v>951</v>
      </c>
      <c r="E2298" t="s">
        <v>226</v>
      </c>
      <c r="F2298">
        <v>1</v>
      </c>
    </row>
    <row r="2299" spans="1:6" x14ac:dyDescent="0.45">
      <c r="A2299" t="s">
        <v>444</v>
      </c>
      <c r="B2299" t="s">
        <v>445</v>
      </c>
      <c r="C2299" t="s">
        <v>228</v>
      </c>
      <c r="D2299" t="s">
        <v>949</v>
      </c>
      <c r="E2299" t="s">
        <v>230</v>
      </c>
      <c r="F2299">
        <v>2</v>
      </c>
    </row>
    <row r="2300" spans="1:6" x14ac:dyDescent="0.45">
      <c r="A2300" t="s">
        <v>444</v>
      </c>
      <c r="B2300" t="s">
        <v>445</v>
      </c>
      <c r="C2300" t="s">
        <v>228</v>
      </c>
      <c r="D2300" t="s">
        <v>949</v>
      </c>
      <c r="E2300" t="s">
        <v>231</v>
      </c>
      <c r="F2300">
        <v>4</v>
      </c>
    </row>
    <row r="2301" spans="1:6" x14ac:dyDescent="0.45">
      <c r="A2301" t="s">
        <v>444</v>
      </c>
      <c r="B2301" t="s">
        <v>445</v>
      </c>
      <c r="C2301" t="s">
        <v>228</v>
      </c>
      <c r="D2301" t="s">
        <v>951</v>
      </c>
      <c r="E2301" t="s">
        <v>231</v>
      </c>
      <c r="F2301">
        <v>2</v>
      </c>
    </row>
    <row r="2302" spans="1:6" x14ac:dyDescent="0.45">
      <c r="A2302" t="s">
        <v>444</v>
      </c>
      <c r="B2302" t="s">
        <v>1088</v>
      </c>
      <c r="C2302" t="s">
        <v>193</v>
      </c>
      <c r="D2302" t="s">
        <v>949</v>
      </c>
      <c r="E2302" t="s">
        <v>194</v>
      </c>
      <c r="F2302">
        <v>2</v>
      </c>
    </row>
    <row r="2303" spans="1:6" x14ac:dyDescent="0.45">
      <c r="A2303" t="s">
        <v>444</v>
      </c>
      <c r="B2303" t="s">
        <v>1088</v>
      </c>
      <c r="C2303" t="s">
        <v>193</v>
      </c>
      <c r="D2303" t="s">
        <v>951</v>
      </c>
      <c r="E2303" t="s">
        <v>194</v>
      </c>
      <c r="F2303">
        <v>1</v>
      </c>
    </row>
    <row r="2304" spans="1:6" x14ac:dyDescent="0.45">
      <c r="A2304" t="s">
        <v>444</v>
      </c>
      <c r="B2304" t="s">
        <v>1088</v>
      </c>
      <c r="C2304" t="s">
        <v>228</v>
      </c>
      <c r="D2304" t="s">
        <v>949</v>
      </c>
      <c r="E2304" t="s">
        <v>231</v>
      </c>
      <c r="F2304">
        <v>1</v>
      </c>
    </row>
    <row r="2305" spans="1:6" x14ac:dyDescent="0.45">
      <c r="A2305" t="s">
        <v>444</v>
      </c>
      <c r="B2305" t="s">
        <v>1663</v>
      </c>
      <c r="C2305" t="s">
        <v>228</v>
      </c>
      <c r="D2305" t="s">
        <v>949</v>
      </c>
      <c r="E2305" t="s">
        <v>230</v>
      </c>
      <c r="F2305">
        <v>1</v>
      </c>
    </row>
    <row r="2306" spans="1:6" x14ac:dyDescent="0.45">
      <c r="A2306" t="s">
        <v>444</v>
      </c>
      <c r="B2306" t="s">
        <v>1663</v>
      </c>
      <c r="C2306" t="s">
        <v>228</v>
      </c>
      <c r="D2306" t="s">
        <v>949</v>
      </c>
      <c r="E2306" t="s">
        <v>232</v>
      </c>
      <c r="F2306">
        <v>1</v>
      </c>
    </row>
    <row r="2307" spans="1:6" x14ac:dyDescent="0.45">
      <c r="A2307" t="s">
        <v>444</v>
      </c>
      <c r="B2307" t="s">
        <v>1087</v>
      </c>
      <c r="C2307" t="s">
        <v>195</v>
      </c>
      <c r="D2307" t="s">
        <v>949</v>
      </c>
      <c r="E2307" t="s">
        <v>200</v>
      </c>
      <c r="F2307">
        <v>1</v>
      </c>
    </row>
    <row r="2308" spans="1:6" x14ac:dyDescent="0.45">
      <c r="A2308" t="s">
        <v>568</v>
      </c>
      <c r="B2308" t="s">
        <v>1222</v>
      </c>
      <c r="C2308" t="s">
        <v>193</v>
      </c>
      <c r="D2308" t="s">
        <v>949</v>
      </c>
      <c r="E2308" t="s">
        <v>194</v>
      </c>
      <c r="F2308">
        <v>1</v>
      </c>
    </row>
    <row r="2309" spans="1:6" x14ac:dyDescent="0.45">
      <c r="A2309" t="s">
        <v>568</v>
      </c>
      <c r="B2309" t="s">
        <v>1664</v>
      </c>
      <c r="C2309" t="s">
        <v>228</v>
      </c>
      <c r="D2309" t="s">
        <v>951</v>
      </c>
      <c r="E2309" t="s">
        <v>231</v>
      </c>
      <c r="F2309">
        <v>1</v>
      </c>
    </row>
    <row r="2310" spans="1:6" x14ac:dyDescent="0.45">
      <c r="A2310" t="s">
        <v>568</v>
      </c>
      <c r="B2310" t="s">
        <v>1221</v>
      </c>
      <c r="C2310" t="s">
        <v>193</v>
      </c>
      <c r="D2310" t="s">
        <v>951</v>
      </c>
      <c r="E2310" t="s">
        <v>194</v>
      </c>
      <c r="F2310">
        <v>1</v>
      </c>
    </row>
    <row r="2311" spans="1:6" x14ac:dyDescent="0.45">
      <c r="A2311" t="s">
        <v>568</v>
      </c>
      <c r="B2311" t="s">
        <v>1221</v>
      </c>
      <c r="C2311" t="s">
        <v>195</v>
      </c>
      <c r="D2311" t="s">
        <v>949</v>
      </c>
      <c r="E2311" t="s">
        <v>205</v>
      </c>
      <c r="F2311">
        <v>1</v>
      </c>
    </row>
    <row r="2312" spans="1:6" x14ac:dyDescent="0.45">
      <c r="A2312" t="s">
        <v>568</v>
      </c>
      <c r="B2312" t="s">
        <v>1221</v>
      </c>
      <c r="C2312" t="s">
        <v>195</v>
      </c>
      <c r="D2312" t="s">
        <v>951</v>
      </c>
      <c r="E2312" t="s">
        <v>210</v>
      </c>
      <c r="F2312">
        <v>1</v>
      </c>
    </row>
    <row r="2313" spans="1:6" x14ac:dyDescent="0.45">
      <c r="A2313" t="s">
        <v>568</v>
      </c>
      <c r="B2313" t="s">
        <v>1221</v>
      </c>
      <c r="C2313" t="s">
        <v>228</v>
      </c>
      <c r="D2313" t="s">
        <v>951</v>
      </c>
      <c r="E2313" t="s">
        <v>231</v>
      </c>
      <c r="F2313">
        <v>2</v>
      </c>
    </row>
    <row r="2314" spans="1:6" x14ac:dyDescent="0.45">
      <c r="A2314" t="s">
        <v>568</v>
      </c>
      <c r="B2314" t="s">
        <v>1220</v>
      </c>
      <c r="C2314" t="s">
        <v>193</v>
      </c>
      <c r="D2314" t="s">
        <v>949</v>
      </c>
      <c r="E2314" t="s">
        <v>194</v>
      </c>
      <c r="F2314">
        <v>2</v>
      </c>
    </row>
    <row r="2315" spans="1:6" x14ac:dyDescent="0.45">
      <c r="A2315" t="s">
        <v>568</v>
      </c>
      <c r="B2315" t="s">
        <v>1220</v>
      </c>
      <c r="C2315" t="s">
        <v>193</v>
      </c>
      <c r="D2315" t="s">
        <v>951</v>
      </c>
      <c r="E2315" t="s">
        <v>194</v>
      </c>
      <c r="F2315">
        <v>2</v>
      </c>
    </row>
    <row r="2316" spans="1:6" x14ac:dyDescent="0.45">
      <c r="A2316" t="s">
        <v>568</v>
      </c>
      <c r="B2316" t="s">
        <v>1220</v>
      </c>
      <c r="C2316" t="s">
        <v>195</v>
      </c>
      <c r="D2316" t="s">
        <v>947</v>
      </c>
      <c r="E2316" t="s">
        <v>209</v>
      </c>
      <c r="F2316">
        <v>1</v>
      </c>
    </row>
    <row r="2317" spans="1:6" x14ac:dyDescent="0.45">
      <c r="A2317" t="s">
        <v>568</v>
      </c>
      <c r="B2317" t="s">
        <v>1220</v>
      </c>
      <c r="C2317" t="s">
        <v>195</v>
      </c>
      <c r="D2317" t="s">
        <v>951</v>
      </c>
      <c r="E2317" t="s">
        <v>224</v>
      </c>
      <c r="F2317">
        <v>1</v>
      </c>
    </row>
    <row r="2318" spans="1:6" x14ac:dyDescent="0.45">
      <c r="A2318" t="s">
        <v>568</v>
      </c>
      <c r="B2318" t="s">
        <v>1219</v>
      </c>
      <c r="C2318" t="s">
        <v>195</v>
      </c>
      <c r="D2318" t="s">
        <v>949</v>
      </c>
      <c r="E2318" t="s">
        <v>203</v>
      </c>
      <c r="F2318">
        <v>1</v>
      </c>
    </row>
    <row r="2319" spans="1:6" x14ac:dyDescent="0.45">
      <c r="A2319" t="s">
        <v>568</v>
      </c>
      <c r="B2319" t="s">
        <v>1219</v>
      </c>
      <c r="C2319" t="s">
        <v>195</v>
      </c>
      <c r="D2319" t="s">
        <v>949</v>
      </c>
      <c r="E2319" t="s">
        <v>224</v>
      </c>
      <c r="F2319">
        <v>1</v>
      </c>
    </row>
    <row r="2320" spans="1:6" x14ac:dyDescent="0.45">
      <c r="A2320" t="s">
        <v>568</v>
      </c>
      <c r="B2320" t="s">
        <v>1219</v>
      </c>
      <c r="C2320" t="s">
        <v>195</v>
      </c>
      <c r="D2320" t="s">
        <v>951</v>
      </c>
      <c r="E2320" t="s">
        <v>224</v>
      </c>
      <c r="F2320">
        <v>1</v>
      </c>
    </row>
    <row r="2321" spans="1:6" x14ac:dyDescent="0.45">
      <c r="A2321" t="s">
        <v>568</v>
      </c>
      <c r="B2321" t="s">
        <v>1218</v>
      </c>
      <c r="C2321" t="s">
        <v>193</v>
      </c>
      <c r="D2321" t="s">
        <v>951</v>
      </c>
      <c r="E2321" t="s">
        <v>194</v>
      </c>
      <c r="F2321">
        <v>1</v>
      </c>
    </row>
    <row r="2322" spans="1:6" x14ac:dyDescent="0.45">
      <c r="A2322" t="s">
        <v>568</v>
      </c>
      <c r="B2322" t="s">
        <v>1217</v>
      </c>
      <c r="C2322" t="s">
        <v>193</v>
      </c>
      <c r="D2322" t="s">
        <v>949</v>
      </c>
      <c r="E2322" t="s">
        <v>194</v>
      </c>
      <c r="F2322">
        <v>1</v>
      </c>
    </row>
    <row r="2323" spans="1:6" x14ac:dyDescent="0.45">
      <c r="A2323" t="s">
        <v>568</v>
      </c>
      <c r="B2323" t="s">
        <v>1217</v>
      </c>
      <c r="C2323" t="s">
        <v>193</v>
      </c>
      <c r="D2323" t="s">
        <v>951</v>
      </c>
      <c r="E2323" t="s">
        <v>194</v>
      </c>
      <c r="F2323">
        <v>1</v>
      </c>
    </row>
    <row r="2324" spans="1:6" x14ac:dyDescent="0.45">
      <c r="A2324" t="s">
        <v>568</v>
      </c>
      <c r="B2324" t="s">
        <v>1217</v>
      </c>
      <c r="C2324" t="s">
        <v>228</v>
      </c>
      <c r="D2324" t="s">
        <v>949</v>
      </c>
      <c r="E2324" t="s">
        <v>231</v>
      </c>
      <c r="F2324">
        <v>1</v>
      </c>
    </row>
    <row r="2325" spans="1:6" x14ac:dyDescent="0.45">
      <c r="A2325" t="s">
        <v>568</v>
      </c>
      <c r="B2325" t="s">
        <v>1665</v>
      </c>
      <c r="C2325" t="s">
        <v>193</v>
      </c>
      <c r="D2325" t="s">
        <v>949</v>
      </c>
      <c r="E2325" t="s">
        <v>194</v>
      </c>
      <c r="F2325">
        <v>1</v>
      </c>
    </row>
    <row r="2326" spans="1:6" x14ac:dyDescent="0.45">
      <c r="A2326" t="s">
        <v>568</v>
      </c>
      <c r="B2326" t="s">
        <v>1665</v>
      </c>
      <c r="C2326" t="s">
        <v>228</v>
      </c>
      <c r="D2326" t="s">
        <v>949</v>
      </c>
      <c r="E2326" t="s">
        <v>230</v>
      </c>
      <c r="F2326">
        <v>5</v>
      </c>
    </row>
    <row r="2327" spans="1:6" x14ac:dyDescent="0.45">
      <c r="A2327" t="s">
        <v>568</v>
      </c>
      <c r="B2327" t="s">
        <v>1665</v>
      </c>
      <c r="C2327" t="s">
        <v>228</v>
      </c>
      <c r="D2327" t="s">
        <v>949</v>
      </c>
      <c r="E2327" t="s">
        <v>231</v>
      </c>
      <c r="F2327">
        <v>2</v>
      </c>
    </row>
    <row r="2328" spans="1:6" x14ac:dyDescent="0.45">
      <c r="A2328" t="s">
        <v>568</v>
      </c>
      <c r="B2328" t="s">
        <v>1665</v>
      </c>
      <c r="C2328" t="s">
        <v>228</v>
      </c>
      <c r="D2328" t="s">
        <v>949</v>
      </c>
      <c r="E2328" t="s">
        <v>232</v>
      </c>
      <c r="F2328">
        <v>2</v>
      </c>
    </row>
    <row r="2329" spans="1:6" x14ac:dyDescent="0.45">
      <c r="A2329" t="s">
        <v>568</v>
      </c>
      <c r="B2329" t="s">
        <v>1665</v>
      </c>
      <c r="C2329" t="s">
        <v>228</v>
      </c>
      <c r="D2329" t="s">
        <v>949</v>
      </c>
      <c r="E2329" t="s">
        <v>233</v>
      </c>
      <c r="F2329">
        <v>2</v>
      </c>
    </row>
    <row r="2330" spans="1:6" x14ac:dyDescent="0.45">
      <c r="A2330" t="s">
        <v>568</v>
      </c>
      <c r="B2330" t="s">
        <v>1665</v>
      </c>
      <c r="C2330" t="s">
        <v>228</v>
      </c>
      <c r="D2330" t="s">
        <v>951</v>
      </c>
      <c r="E2330" t="s">
        <v>229</v>
      </c>
      <c r="F2330">
        <v>1</v>
      </c>
    </row>
    <row r="2331" spans="1:6" x14ac:dyDescent="0.45">
      <c r="A2331" t="s">
        <v>568</v>
      </c>
      <c r="B2331" t="s">
        <v>1216</v>
      </c>
      <c r="C2331" t="s">
        <v>228</v>
      </c>
      <c r="D2331" t="s">
        <v>947</v>
      </c>
      <c r="E2331" t="s">
        <v>232</v>
      </c>
      <c r="F2331">
        <v>1</v>
      </c>
    </row>
    <row r="2332" spans="1:6" x14ac:dyDescent="0.45">
      <c r="A2332" t="s">
        <v>568</v>
      </c>
      <c r="B2332" t="s">
        <v>1216</v>
      </c>
      <c r="C2332" t="s">
        <v>228</v>
      </c>
      <c r="D2332" t="s">
        <v>949</v>
      </c>
      <c r="E2332" t="s">
        <v>230</v>
      </c>
      <c r="F2332">
        <v>2</v>
      </c>
    </row>
    <row r="2333" spans="1:6" x14ac:dyDescent="0.45">
      <c r="A2333" t="s">
        <v>568</v>
      </c>
      <c r="B2333" t="s">
        <v>1216</v>
      </c>
      <c r="C2333" t="s">
        <v>228</v>
      </c>
      <c r="D2333" t="s">
        <v>949</v>
      </c>
      <c r="E2333" t="s">
        <v>231</v>
      </c>
      <c r="F2333">
        <v>1</v>
      </c>
    </row>
    <row r="2334" spans="1:6" x14ac:dyDescent="0.45">
      <c r="A2334" t="s">
        <v>568</v>
      </c>
      <c r="B2334" t="s">
        <v>570</v>
      </c>
      <c r="C2334" t="s">
        <v>193</v>
      </c>
      <c r="D2334" t="s">
        <v>949</v>
      </c>
      <c r="E2334" t="s">
        <v>194</v>
      </c>
      <c r="F2334">
        <v>22</v>
      </c>
    </row>
    <row r="2335" spans="1:6" x14ac:dyDescent="0.45">
      <c r="A2335" t="s">
        <v>568</v>
      </c>
      <c r="B2335" t="s">
        <v>570</v>
      </c>
      <c r="C2335" t="s">
        <v>193</v>
      </c>
      <c r="D2335" t="s">
        <v>951</v>
      </c>
      <c r="E2335" t="s">
        <v>194</v>
      </c>
      <c r="F2335">
        <v>12</v>
      </c>
    </row>
    <row r="2336" spans="1:6" x14ac:dyDescent="0.45">
      <c r="A2336" t="s">
        <v>568</v>
      </c>
      <c r="B2336" t="s">
        <v>570</v>
      </c>
      <c r="C2336" t="s">
        <v>195</v>
      </c>
      <c r="D2336" t="s">
        <v>949</v>
      </c>
      <c r="E2336" t="s">
        <v>197</v>
      </c>
      <c r="F2336">
        <v>1</v>
      </c>
    </row>
    <row r="2337" spans="1:6" x14ac:dyDescent="0.45">
      <c r="A2337" t="s">
        <v>568</v>
      </c>
      <c r="B2337" t="s">
        <v>570</v>
      </c>
      <c r="C2337" t="s">
        <v>195</v>
      </c>
      <c r="D2337" t="s">
        <v>949</v>
      </c>
      <c r="E2337" t="s">
        <v>199</v>
      </c>
      <c r="F2337">
        <v>1</v>
      </c>
    </row>
    <row r="2338" spans="1:6" x14ac:dyDescent="0.45">
      <c r="A2338" t="s">
        <v>568</v>
      </c>
      <c r="B2338" t="s">
        <v>570</v>
      </c>
      <c r="C2338" t="s">
        <v>195</v>
      </c>
      <c r="D2338" t="s">
        <v>949</v>
      </c>
      <c r="E2338" t="s">
        <v>202</v>
      </c>
      <c r="F2338">
        <v>1</v>
      </c>
    </row>
    <row r="2339" spans="1:6" x14ac:dyDescent="0.45">
      <c r="A2339" t="s">
        <v>568</v>
      </c>
      <c r="B2339" t="s">
        <v>570</v>
      </c>
      <c r="C2339" t="s">
        <v>195</v>
      </c>
      <c r="D2339" t="s">
        <v>949</v>
      </c>
      <c r="E2339" t="s">
        <v>203</v>
      </c>
      <c r="F2339">
        <v>2</v>
      </c>
    </row>
    <row r="2340" spans="1:6" x14ac:dyDescent="0.45">
      <c r="A2340" t="s">
        <v>568</v>
      </c>
      <c r="B2340" t="s">
        <v>570</v>
      </c>
      <c r="C2340" t="s">
        <v>195</v>
      </c>
      <c r="D2340" t="s">
        <v>949</v>
      </c>
      <c r="E2340" t="s">
        <v>204</v>
      </c>
      <c r="F2340">
        <v>1</v>
      </c>
    </row>
    <row r="2341" spans="1:6" x14ac:dyDescent="0.45">
      <c r="A2341" t="s">
        <v>568</v>
      </c>
      <c r="B2341" t="s">
        <v>570</v>
      </c>
      <c r="C2341" t="s">
        <v>195</v>
      </c>
      <c r="D2341" t="s">
        <v>949</v>
      </c>
      <c r="E2341" t="s">
        <v>205</v>
      </c>
      <c r="F2341">
        <v>5</v>
      </c>
    </row>
    <row r="2342" spans="1:6" x14ac:dyDescent="0.45">
      <c r="A2342" t="s">
        <v>568</v>
      </c>
      <c r="B2342" t="s">
        <v>570</v>
      </c>
      <c r="C2342" t="s">
        <v>195</v>
      </c>
      <c r="D2342" t="s">
        <v>949</v>
      </c>
      <c r="E2342" t="s">
        <v>210</v>
      </c>
      <c r="F2342">
        <v>2</v>
      </c>
    </row>
    <row r="2343" spans="1:6" x14ac:dyDescent="0.45">
      <c r="A2343" t="s">
        <v>568</v>
      </c>
      <c r="B2343" t="s">
        <v>570</v>
      </c>
      <c r="C2343" t="s">
        <v>195</v>
      </c>
      <c r="D2343" t="s">
        <v>951</v>
      </c>
      <c r="E2343" t="s">
        <v>197</v>
      </c>
      <c r="F2343">
        <v>2</v>
      </c>
    </row>
    <row r="2344" spans="1:6" x14ac:dyDescent="0.45">
      <c r="A2344" t="s">
        <v>568</v>
      </c>
      <c r="B2344" t="s">
        <v>570</v>
      </c>
      <c r="C2344" t="s">
        <v>195</v>
      </c>
      <c r="D2344" t="s">
        <v>951</v>
      </c>
      <c r="E2344" t="s">
        <v>201</v>
      </c>
      <c r="F2344">
        <v>4</v>
      </c>
    </row>
    <row r="2345" spans="1:6" x14ac:dyDescent="0.45">
      <c r="A2345" t="s">
        <v>568</v>
      </c>
      <c r="B2345" t="s">
        <v>570</v>
      </c>
      <c r="C2345" t="s">
        <v>195</v>
      </c>
      <c r="D2345" t="s">
        <v>951</v>
      </c>
      <c r="E2345" t="s">
        <v>202</v>
      </c>
      <c r="F2345">
        <v>2</v>
      </c>
    </row>
    <row r="2346" spans="1:6" x14ac:dyDescent="0.45">
      <c r="A2346" t="s">
        <v>568</v>
      </c>
      <c r="B2346" t="s">
        <v>570</v>
      </c>
      <c r="C2346" t="s">
        <v>195</v>
      </c>
      <c r="D2346" t="s">
        <v>951</v>
      </c>
      <c r="E2346" t="s">
        <v>203</v>
      </c>
      <c r="F2346">
        <v>1</v>
      </c>
    </row>
    <row r="2347" spans="1:6" x14ac:dyDescent="0.45">
      <c r="A2347" t="s">
        <v>568</v>
      </c>
      <c r="B2347" t="s">
        <v>570</v>
      </c>
      <c r="C2347" t="s">
        <v>195</v>
      </c>
      <c r="D2347" t="s">
        <v>951</v>
      </c>
      <c r="E2347" t="s">
        <v>210</v>
      </c>
      <c r="F2347">
        <v>1</v>
      </c>
    </row>
    <row r="2348" spans="1:6" x14ac:dyDescent="0.45">
      <c r="A2348" t="s">
        <v>568</v>
      </c>
      <c r="B2348" t="s">
        <v>570</v>
      </c>
      <c r="C2348" t="s">
        <v>195</v>
      </c>
      <c r="D2348" t="s">
        <v>951</v>
      </c>
      <c r="E2348" t="s">
        <v>224</v>
      </c>
      <c r="F2348">
        <v>1</v>
      </c>
    </row>
    <row r="2349" spans="1:6" x14ac:dyDescent="0.45">
      <c r="A2349" t="s">
        <v>568</v>
      </c>
      <c r="B2349" t="s">
        <v>570</v>
      </c>
      <c r="C2349" t="s">
        <v>228</v>
      </c>
      <c r="D2349" t="s">
        <v>949</v>
      </c>
      <c r="E2349" t="s">
        <v>231</v>
      </c>
      <c r="F2349">
        <v>17</v>
      </c>
    </row>
    <row r="2350" spans="1:6" x14ac:dyDescent="0.45">
      <c r="A2350" t="s">
        <v>568</v>
      </c>
      <c r="B2350" t="s">
        <v>570</v>
      </c>
      <c r="C2350" t="s">
        <v>228</v>
      </c>
      <c r="D2350" t="s">
        <v>949</v>
      </c>
      <c r="E2350" t="s">
        <v>232</v>
      </c>
      <c r="F2350">
        <v>1</v>
      </c>
    </row>
    <row r="2351" spans="1:6" x14ac:dyDescent="0.45">
      <c r="A2351" t="s">
        <v>568</v>
      </c>
      <c r="B2351" t="s">
        <v>570</v>
      </c>
      <c r="C2351" t="s">
        <v>228</v>
      </c>
      <c r="D2351" t="s">
        <v>951</v>
      </c>
      <c r="E2351" t="s">
        <v>231</v>
      </c>
      <c r="F2351">
        <v>10</v>
      </c>
    </row>
    <row r="2352" spans="1:6" x14ac:dyDescent="0.45">
      <c r="A2352" t="s">
        <v>568</v>
      </c>
      <c r="B2352" t="s">
        <v>570</v>
      </c>
      <c r="C2352" t="s">
        <v>228</v>
      </c>
      <c r="D2352" t="s">
        <v>951</v>
      </c>
      <c r="E2352" t="s">
        <v>232</v>
      </c>
      <c r="F2352">
        <v>2</v>
      </c>
    </row>
    <row r="2353" spans="1:6" x14ac:dyDescent="0.45">
      <c r="A2353" t="s">
        <v>568</v>
      </c>
      <c r="B2353" t="s">
        <v>1215</v>
      </c>
      <c r="C2353" t="s">
        <v>193</v>
      </c>
      <c r="D2353" t="s">
        <v>949</v>
      </c>
      <c r="E2353" t="s">
        <v>194</v>
      </c>
      <c r="F2353">
        <v>1</v>
      </c>
    </row>
    <row r="2354" spans="1:6" x14ac:dyDescent="0.45">
      <c r="A2354" t="s">
        <v>568</v>
      </c>
      <c r="B2354" t="s">
        <v>1215</v>
      </c>
      <c r="C2354" t="s">
        <v>228</v>
      </c>
      <c r="D2354" t="s">
        <v>949</v>
      </c>
      <c r="E2354" t="s">
        <v>231</v>
      </c>
      <c r="F2354">
        <v>2</v>
      </c>
    </row>
    <row r="2355" spans="1:6" x14ac:dyDescent="0.45">
      <c r="A2355" t="s">
        <v>568</v>
      </c>
      <c r="B2355" t="s">
        <v>1214</v>
      </c>
      <c r="C2355" t="s">
        <v>193</v>
      </c>
      <c r="D2355" t="s">
        <v>949</v>
      </c>
      <c r="E2355" t="s">
        <v>194</v>
      </c>
      <c r="F2355">
        <v>1</v>
      </c>
    </row>
    <row r="2356" spans="1:6" x14ac:dyDescent="0.45">
      <c r="A2356" t="s">
        <v>568</v>
      </c>
      <c r="B2356" t="s">
        <v>1214</v>
      </c>
      <c r="C2356" t="s">
        <v>195</v>
      </c>
      <c r="D2356" t="s">
        <v>951</v>
      </c>
      <c r="E2356" t="s">
        <v>204</v>
      </c>
      <c r="F2356">
        <v>1</v>
      </c>
    </row>
    <row r="2357" spans="1:6" x14ac:dyDescent="0.45">
      <c r="A2357" t="s">
        <v>568</v>
      </c>
      <c r="B2357" t="s">
        <v>569</v>
      </c>
      <c r="C2357" t="s">
        <v>193</v>
      </c>
      <c r="D2357" t="s">
        <v>949</v>
      </c>
      <c r="E2357" t="s">
        <v>194</v>
      </c>
      <c r="F2357">
        <v>1</v>
      </c>
    </row>
    <row r="2358" spans="1:6" x14ac:dyDescent="0.45">
      <c r="A2358" t="s">
        <v>571</v>
      </c>
      <c r="B2358" t="s">
        <v>1228</v>
      </c>
      <c r="C2358" t="s">
        <v>228</v>
      </c>
      <c r="D2358" t="s">
        <v>949</v>
      </c>
      <c r="E2358" t="s">
        <v>230</v>
      </c>
      <c r="F2358">
        <v>3</v>
      </c>
    </row>
    <row r="2359" spans="1:6" x14ac:dyDescent="0.45">
      <c r="A2359" t="s">
        <v>571</v>
      </c>
      <c r="B2359" t="s">
        <v>581</v>
      </c>
      <c r="C2359" t="s">
        <v>193</v>
      </c>
      <c r="D2359" t="s">
        <v>949</v>
      </c>
      <c r="E2359" t="s">
        <v>194</v>
      </c>
      <c r="F2359">
        <v>1</v>
      </c>
    </row>
    <row r="2360" spans="1:6" x14ac:dyDescent="0.45">
      <c r="A2360" t="s">
        <v>571</v>
      </c>
      <c r="B2360" t="s">
        <v>581</v>
      </c>
      <c r="C2360" t="s">
        <v>195</v>
      </c>
      <c r="D2360" t="s">
        <v>949</v>
      </c>
      <c r="E2360" t="s">
        <v>224</v>
      </c>
      <c r="F2360">
        <v>1</v>
      </c>
    </row>
    <row r="2361" spans="1:6" x14ac:dyDescent="0.45">
      <c r="A2361" t="s">
        <v>571</v>
      </c>
      <c r="B2361" t="s">
        <v>1227</v>
      </c>
      <c r="C2361" t="s">
        <v>228</v>
      </c>
      <c r="D2361" t="s">
        <v>949</v>
      </c>
      <c r="E2361" t="s">
        <v>231</v>
      </c>
      <c r="F2361">
        <v>2</v>
      </c>
    </row>
    <row r="2362" spans="1:6" x14ac:dyDescent="0.45">
      <c r="A2362" t="s">
        <v>571</v>
      </c>
      <c r="B2362" t="s">
        <v>579</v>
      </c>
      <c r="C2362" t="s">
        <v>195</v>
      </c>
      <c r="D2362" t="s">
        <v>949</v>
      </c>
      <c r="E2362" t="s">
        <v>197</v>
      </c>
      <c r="F2362">
        <v>1</v>
      </c>
    </row>
    <row r="2363" spans="1:6" x14ac:dyDescent="0.45">
      <c r="A2363" t="s">
        <v>571</v>
      </c>
      <c r="B2363" t="s">
        <v>579</v>
      </c>
      <c r="C2363" t="s">
        <v>195</v>
      </c>
      <c r="D2363" t="s">
        <v>949</v>
      </c>
      <c r="E2363" t="s">
        <v>204</v>
      </c>
      <c r="F2363">
        <v>1</v>
      </c>
    </row>
    <row r="2364" spans="1:6" x14ac:dyDescent="0.45">
      <c r="A2364" t="s">
        <v>571</v>
      </c>
      <c r="B2364" t="s">
        <v>578</v>
      </c>
      <c r="C2364" t="s">
        <v>228</v>
      </c>
      <c r="D2364" t="s">
        <v>949</v>
      </c>
      <c r="E2364" t="s">
        <v>230</v>
      </c>
      <c r="F2364">
        <v>1</v>
      </c>
    </row>
    <row r="2365" spans="1:6" x14ac:dyDescent="0.45">
      <c r="A2365" t="s">
        <v>571</v>
      </c>
      <c r="B2365" t="s">
        <v>577</v>
      </c>
      <c r="C2365" t="s">
        <v>195</v>
      </c>
      <c r="D2365" t="s">
        <v>949</v>
      </c>
      <c r="E2365" t="s">
        <v>199</v>
      </c>
      <c r="F2365">
        <v>1</v>
      </c>
    </row>
    <row r="2366" spans="1:6" x14ac:dyDescent="0.45">
      <c r="A2366" t="s">
        <v>571</v>
      </c>
      <c r="B2366" t="s">
        <v>577</v>
      </c>
      <c r="C2366" t="s">
        <v>195</v>
      </c>
      <c r="D2366" t="s">
        <v>949</v>
      </c>
      <c r="E2366" t="s">
        <v>202</v>
      </c>
      <c r="F2366">
        <v>3</v>
      </c>
    </row>
    <row r="2367" spans="1:6" x14ac:dyDescent="0.45">
      <c r="A2367" t="s">
        <v>571</v>
      </c>
      <c r="B2367" t="s">
        <v>576</v>
      </c>
      <c r="C2367" t="s">
        <v>193</v>
      </c>
      <c r="D2367" t="s">
        <v>949</v>
      </c>
      <c r="E2367" t="s">
        <v>194</v>
      </c>
      <c r="F2367">
        <v>2</v>
      </c>
    </row>
    <row r="2368" spans="1:6" x14ac:dyDescent="0.45">
      <c r="A2368" t="s">
        <v>571</v>
      </c>
      <c r="B2368" t="s">
        <v>576</v>
      </c>
      <c r="C2368" t="s">
        <v>195</v>
      </c>
      <c r="D2368" t="s">
        <v>949</v>
      </c>
      <c r="E2368" t="s">
        <v>198</v>
      </c>
      <c r="F2368">
        <v>1</v>
      </c>
    </row>
    <row r="2369" spans="1:6" x14ac:dyDescent="0.45">
      <c r="A2369" t="s">
        <v>571</v>
      </c>
      <c r="B2369" t="s">
        <v>576</v>
      </c>
      <c r="C2369" t="s">
        <v>195</v>
      </c>
      <c r="D2369" t="s">
        <v>949</v>
      </c>
      <c r="E2369" t="s">
        <v>204</v>
      </c>
      <c r="F2369">
        <v>1</v>
      </c>
    </row>
    <row r="2370" spans="1:6" x14ac:dyDescent="0.45">
      <c r="A2370" t="s">
        <v>571</v>
      </c>
      <c r="B2370" t="s">
        <v>576</v>
      </c>
      <c r="C2370" t="s">
        <v>195</v>
      </c>
      <c r="D2370" t="s">
        <v>951</v>
      </c>
      <c r="E2370" t="s">
        <v>197</v>
      </c>
      <c r="F2370">
        <v>1</v>
      </c>
    </row>
    <row r="2371" spans="1:6" x14ac:dyDescent="0.45">
      <c r="A2371" t="s">
        <v>571</v>
      </c>
      <c r="B2371" t="s">
        <v>576</v>
      </c>
      <c r="C2371" t="s">
        <v>195</v>
      </c>
      <c r="D2371" t="s">
        <v>951</v>
      </c>
      <c r="E2371" t="s">
        <v>198</v>
      </c>
      <c r="F2371">
        <v>1</v>
      </c>
    </row>
    <row r="2372" spans="1:6" x14ac:dyDescent="0.45">
      <c r="A2372" t="s">
        <v>571</v>
      </c>
      <c r="B2372" t="s">
        <v>576</v>
      </c>
      <c r="C2372" t="s">
        <v>195</v>
      </c>
      <c r="D2372" t="s">
        <v>951</v>
      </c>
      <c r="E2372" t="s">
        <v>200</v>
      </c>
      <c r="F2372">
        <v>1</v>
      </c>
    </row>
    <row r="2373" spans="1:6" x14ac:dyDescent="0.45">
      <c r="A2373" t="s">
        <v>571</v>
      </c>
      <c r="B2373" t="s">
        <v>576</v>
      </c>
      <c r="C2373" t="s">
        <v>195</v>
      </c>
      <c r="D2373" t="s">
        <v>951</v>
      </c>
      <c r="E2373" t="s">
        <v>203</v>
      </c>
      <c r="F2373">
        <v>1</v>
      </c>
    </row>
    <row r="2374" spans="1:6" x14ac:dyDescent="0.45">
      <c r="A2374" t="s">
        <v>571</v>
      </c>
      <c r="B2374" t="s">
        <v>576</v>
      </c>
      <c r="C2374" t="s">
        <v>195</v>
      </c>
      <c r="D2374" t="s">
        <v>951</v>
      </c>
      <c r="E2374" t="s">
        <v>210</v>
      </c>
      <c r="F2374">
        <v>1</v>
      </c>
    </row>
    <row r="2375" spans="1:6" x14ac:dyDescent="0.45">
      <c r="A2375" t="s">
        <v>571</v>
      </c>
      <c r="B2375" t="s">
        <v>576</v>
      </c>
      <c r="C2375" t="s">
        <v>195</v>
      </c>
      <c r="D2375" t="s">
        <v>951</v>
      </c>
      <c r="E2375" t="s">
        <v>224</v>
      </c>
      <c r="F2375">
        <v>1</v>
      </c>
    </row>
    <row r="2376" spans="1:6" x14ac:dyDescent="0.45">
      <c r="A2376" t="s">
        <v>571</v>
      </c>
      <c r="B2376" t="s">
        <v>576</v>
      </c>
      <c r="C2376" t="s">
        <v>228</v>
      </c>
      <c r="D2376" t="s">
        <v>949</v>
      </c>
      <c r="E2376" t="s">
        <v>231</v>
      </c>
      <c r="F2376">
        <v>1</v>
      </c>
    </row>
    <row r="2377" spans="1:6" x14ac:dyDescent="0.45">
      <c r="A2377" t="s">
        <v>571</v>
      </c>
      <c r="B2377" t="s">
        <v>576</v>
      </c>
      <c r="C2377" t="s">
        <v>228</v>
      </c>
      <c r="D2377" t="s">
        <v>951</v>
      </c>
      <c r="E2377" t="s">
        <v>231</v>
      </c>
      <c r="F2377">
        <v>1</v>
      </c>
    </row>
    <row r="2378" spans="1:6" x14ac:dyDescent="0.45">
      <c r="A2378" t="s">
        <v>571</v>
      </c>
      <c r="B2378" t="s">
        <v>1226</v>
      </c>
      <c r="C2378" t="s">
        <v>228</v>
      </c>
      <c r="D2378" t="s">
        <v>949</v>
      </c>
      <c r="E2378" t="s">
        <v>230</v>
      </c>
      <c r="F2378">
        <v>1</v>
      </c>
    </row>
    <row r="2379" spans="1:6" x14ac:dyDescent="0.45">
      <c r="A2379" t="s">
        <v>571</v>
      </c>
      <c r="B2379" t="s">
        <v>1226</v>
      </c>
      <c r="C2379" t="s">
        <v>228</v>
      </c>
      <c r="D2379" t="s">
        <v>951</v>
      </c>
      <c r="E2379" t="s">
        <v>231</v>
      </c>
      <c r="F2379">
        <v>1</v>
      </c>
    </row>
    <row r="2380" spans="1:6" x14ac:dyDescent="0.45">
      <c r="A2380" t="s">
        <v>571</v>
      </c>
      <c r="B2380" t="s">
        <v>1225</v>
      </c>
      <c r="C2380" t="s">
        <v>195</v>
      </c>
      <c r="D2380" t="s">
        <v>949</v>
      </c>
      <c r="E2380" t="s">
        <v>210</v>
      </c>
      <c r="F2380">
        <v>1</v>
      </c>
    </row>
    <row r="2381" spans="1:6" x14ac:dyDescent="0.45">
      <c r="A2381" t="s">
        <v>571</v>
      </c>
      <c r="B2381" t="s">
        <v>1225</v>
      </c>
      <c r="C2381" t="s">
        <v>195</v>
      </c>
      <c r="D2381" t="s">
        <v>951</v>
      </c>
      <c r="E2381" t="s">
        <v>203</v>
      </c>
      <c r="F2381">
        <v>1</v>
      </c>
    </row>
    <row r="2382" spans="1:6" x14ac:dyDescent="0.45">
      <c r="A2382" t="s">
        <v>571</v>
      </c>
      <c r="B2382" t="s">
        <v>574</v>
      </c>
      <c r="C2382" t="s">
        <v>195</v>
      </c>
      <c r="D2382" t="s">
        <v>949</v>
      </c>
      <c r="E2382" t="s">
        <v>202</v>
      </c>
      <c r="F2382">
        <v>1</v>
      </c>
    </row>
    <row r="2383" spans="1:6" x14ac:dyDescent="0.45">
      <c r="A2383" t="s">
        <v>571</v>
      </c>
      <c r="B2383" t="s">
        <v>574</v>
      </c>
      <c r="C2383" t="s">
        <v>195</v>
      </c>
      <c r="D2383" t="s">
        <v>949</v>
      </c>
      <c r="E2383" t="s">
        <v>205</v>
      </c>
      <c r="F2383">
        <v>2</v>
      </c>
    </row>
    <row r="2384" spans="1:6" x14ac:dyDescent="0.45">
      <c r="A2384" t="s">
        <v>571</v>
      </c>
      <c r="B2384" t="s">
        <v>574</v>
      </c>
      <c r="C2384" t="s">
        <v>228</v>
      </c>
      <c r="D2384" t="s">
        <v>951</v>
      </c>
      <c r="E2384" t="s">
        <v>231</v>
      </c>
      <c r="F2384">
        <v>1</v>
      </c>
    </row>
    <row r="2385" spans="1:6" x14ac:dyDescent="0.45">
      <c r="A2385" t="s">
        <v>571</v>
      </c>
      <c r="B2385" t="s">
        <v>1224</v>
      </c>
      <c r="C2385" t="s">
        <v>193</v>
      </c>
      <c r="D2385" t="s">
        <v>949</v>
      </c>
      <c r="E2385" t="s">
        <v>194</v>
      </c>
      <c r="F2385">
        <v>2</v>
      </c>
    </row>
    <row r="2386" spans="1:6" x14ac:dyDescent="0.45">
      <c r="A2386" t="s">
        <v>571</v>
      </c>
      <c r="B2386" t="s">
        <v>1224</v>
      </c>
      <c r="C2386" t="s">
        <v>195</v>
      </c>
      <c r="D2386" t="s">
        <v>949</v>
      </c>
      <c r="E2386" t="s">
        <v>205</v>
      </c>
      <c r="F2386">
        <v>1</v>
      </c>
    </row>
    <row r="2387" spans="1:6" x14ac:dyDescent="0.45">
      <c r="A2387" t="s">
        <v>571</v>
      </c>
      <c r="B2387" t="s">
        <v>1224</v>
      </c>
      <c r="C2387" t="s">
        <v>195</v>
      </c>
      <c r="D2387" t="s">
        <v>951</v>
      </c>
      <c r="E2387" t="s">
        <v>224</v>
      </c>
      <c r="F2387">
        <v>1</v>
      </c>
    </row>
    <row r="2388" spans="1:6" x14ac:dyDescent="0.45">
      <c r="A2388" t="s">
        <v>571</v>
      </c>
      <c r="B2388" t="s">
        <v>1224</v>
      </c>
      <c r="C2388" t="s">
        <v>228</v>
      </c>
      <c r="D2388" t="s">
        <v>951</v>
      </c>
      <c r="E2388" t="s">
        <v>231</v>
      </c>
      <c r="F2388">
        <v>2</v>
      </c>
    </row>
    <row r="2389" spans="1:6" x14ac:dyDescent="0.45">
      <c r="A2389" t="s">
        <v>571</v>
      </c>
      <c r="B2389" t="s">
        <v>573</v>
      </c>
      <c r="C2389" t="s">
        <v>195</v>
      </c>
      <c r="D2389" t="s">
        <v>949</v>
      </c>
      <c r="E2389" t="s">
        <v>202</v>
      </c>
      <c r="F2389">
        <v>1</v>
      </c>
    </row>
    <row r="2390" spans="1:6" x14ac:dyDescent="0.45">
      <c r="A2390" t="s">
        <v>571</v>
      </c>
      <c r="B2390" t="s">
        <v>573</v>
      </c>
      <c r="C2390" t="s">
        <v>195</v>
      </c>
      <c r="D2390" t="s">
        <v>949</v>
      </c>
      <c r="E2390" t="s">
        <v>210</v>
      </c>
      <c r="F2390">
        <v>1</v>
      </c>
    </row>
    <row r="2391" spans="1:6" x14ac:dyDescent="0.45">
      <c r="A2391" t="s">
        <v>571</v>
      </c>
      <c r="B2391" t="s">
        <v>573</v>
      </c>
      <c r="C2391" t="s">
        <v>195</v>
      </c>
      <c r="D2391" t="s">
        <v>951</v>
      </c>
      <c r="E2391" t="s">
        <v>205</v>
      </c>
      <c r="F2391">
        <v>2</v>
      </c>
    </row>
    <row r="2392" spans="1:6" x14ac:dyDescent="0.45">
      <c r="A2392" t="s">
        <v>571</v>
      </c>
      <c r="B2392" t="s">
        <v>1223</v>
      </c>
      <c r="C2392" t="s">
        <v>193</v>
      </c>
      <c r="D2392" t="s">
        <v>949</v>
      </c>
      <c r="E2392" t="s">
        <v>194</v>
      </c>
      <c r="F2392">
        <v>1</v>
      </c>
    </row>
    <row r="2393" spans="1:6" x14ac:dyDescent="0.45">
      <c r="A2393" t="s">
        <v>571</v>
      </c>
      <c r="B2393" t="s">
        <v>1223</v>
      </c>
      <c r="C2393" t="s">
        <v>195</v>
      </c>
      <c r="D2393" t="s">
        <v>949</v>
      </c>
      <c r="E2393" t="s">
        <v>203</v>
      </c>
      <c r="F2393">
        <v>1</v>
      </c>
    </row>
    <row r="2394" spans="1:6" x14ac:dyDescent="0.45">
      <c r="A2394" t="s">
        <v>571</v>
      </c>
      <c r="B2394" t="s">
        <v>1666</v>
      </c>
      <c r="C2394" t="s">
        <v>228</v>
      </c>
      <c r="D2394" t="s">
        <v>949</v>
      </c>
      <c r="E2394" t="s">
        <v>231</v>
      </c>
      <c r="F2394">
        <v>1</v>
      </c>
    </row>
    <row r="2395" spans="1:6" x14ac:dyDescent="0.45">
      <c r="A2395" t="s">
        <v>571</v>
      </c>
      <c r="B2395" t="s">
        <v>572</v>
      </c>
      <c r="C2395" t="s">
        <v>195</v>
      </c>
      <c r="D2395" t="s">
        <v>951</v>
      </c>
      <c r="E2395" t="s">
        <v>224</v>
      </c>
      <c r="F2395">
        <v>1</v>
      </c>
    </row>
    <row r="2396" spans="1:6" x14ac:dyDescent="0.45">
      <c r="A2396" t="s">
        <v>571</v>
      </c>
      <c r="B2396" t="s">
        <v>1667</v>
      </c>
      <c r="C2396" t="s">
        <v>195</v>
      </c>
      <c r="D2396" t="s">
        <v>951</v>
      </c>
      <c r="E2396" t="s">
        <v>205</v>
      </c>
      <c r="F2396">
        <v>1</v>
      </c>
    </row>
    <row r="2397" spans="1:6" x14ac:dyDescent="0.45">
      <c r="A2397" t="s">
        <v>582</v>
      </c>
      <c r="B2397" t="s">
        <v>1668</v>
      </c>
      <c r="C2397" t="s">
        <v>228</v>
      </c>
      <c r="D2397" t="s">
        <v>949</v>
      </c>
      <c r="E2397" t="s">
        <v>230</v>
      </c>
      <c r="F2397">
        <v>1</v>
      </c>
    </row>
    <row r="2398" spans="1:6" x14ac:dyDescent="0.45">
      <c r="A2398" t="s">
        <v>582</v>
      </c>
      <c r="B2398" t="s">
        <v>583</v>
      </c>
      <c r="C2398" t="s">
        <v>193</v>
      </c>
      <c r="D2398" t="s">
        <v>949</v>
      </c>
      <c r="E2398" t="s">
        <v>194</v>
      </c>
      <c r="F2398">
        <v>2</v>
      </c>
    </row>
    <row r="2399" spans="1:6" x14ac:dyDescent="0.45">
      <c r="A2399" t="s">
        <v>582</v>
      </c>
      <c r="B2399" t="s">
        <v>583</v>
      </c>
      <c r="C2399" t="s">
        <v>193</v>
      </c>
      <c r="D2399" t="s">
        <v>951</v>
      </c>
      <c r="E2399" t="s">
        <v>194</v>
      </c>
      <c r="F2399">
        <v>2</v>
      </c>
    </row>
    <row r="2400" spans="1:6" x14ac:dyDescent="0.45">
      <c r="A2400" t="s">
        <v>582</v>
      </c>
      <c r="B2400" t="s">
        <v>583</v>
      </c>
      <c r="C2400" t="s">
        <v>195</v>
      </c>
      <c r="D2400" t="s">
        <v>949</v>
      </c>
      <c r="E2400" t="s">
        <v>224</v>
      </c>
      <c r="F2400">
        <v>1</v>
      </c>
    </row>
    <row r="2401" spans="1:6" x14ac:dyDescent="0.45">
      <c r="A2401" t="s">
        <v>582</v>
      </c>
      <c r="B2401" t="s">
        <v>1229</v>
      </c>
      <c r="C2401" t="s">
        <v>193</v>
      </c>
      <c r="D2401" t="s">
        <v>949</v>
      </c>
      <c r="E2401" t="s">
        <v>194</v>
      </c>
      <c r="F2401">
        <v>1</v>
      </c>
    </row>
    <row r="2402" spans="1:6" x14ac:dyDescent="0.45">
      <c r="A2402" t="s">
        <v>584</v>
      </c>
      <c r="B2402" t="s">
        <v>1669</v>
      </c>
      <c r="C2402" t="s">
        <v>193</v>
      </c>
      <c r="D2402" t="s">
        <v>949</v>
      </c>
      <c r="E2402" t="s">
        <v>194</v>
      </c>
      <c r="F2402">
        <v>2</v>
      </c>
    </row>
    <row r="2403" spans="1:6" x14ac:dyDescent="0.45">
      <c r="A2403" t="s">
        <v>584</v>
      </c>
      <c r="B2403" t="s">
        <v>1236</v>
      </c>
      <c r="C2403" t="s">
        <v>193</v>
      </c>
      <c r="D2403" t="s">
        <v>949</v>
      </c>
      <c r="E2403" t="s">
        <v>194</v>
      </c>
      <c r="F2403">
        <v>2</v>
      </c>
    </row>
    <row r="2404" spans="1:6" x14ac:dyDescent="0.45">
      <c r="A2404" t="s">
        <v>584</v>
      </c>
      <c r="B2404" t="s">
        <v>1236</v>
      </c>
      <c r="C2404" t="s">
        <v>195</v>
      </c>
      <c r="D2404" t="s">
        <v>949</v>
      </c>
      <c r="E2404" t="s">
        <v>210</v>
      </c>
      <c r="F2404">
        <v>1</v>
      </c>
    </row>
    <row r="2405" spans="1:6" x14ac:dyDescent="0.45">
      <c r="A2405" t="s">
        <v>584</v>
      </c>
      <c r="B2405" t="s">
        <v>1236</v>
      </c>
      <c r="C2405" t="s">
        <v>228</v>
      </c>
      <c r="D2405" t="s">
        <v>949</v>
      </c>
      <c r="E2405" t="s">
        <v>230</v>
      </c>
      <c r="F2405">
        <v>1</v>
      </c>
    </row>
    <row r="2406" spans="1:6" x14ac:dyDescent="0.45">
      <c r="A2406" t="s">
        <v>584</v>
      </c>
      <c r="B2406" t="s">
        <v>1235</v>
      </c>
      <c r="C2406" t="s">
        <v>193</v>
      </c>
      <c r="D2406" t="s">
        <v>947</v>
      </c>
      <c r="E2406" t="s">
        <v>194</v>
      </c>
      <c r="F2406">
        <v>1</v>
      </c>
    </row>
    <row r="2407" spans="1:6" x14ac:dyDescent="0.45">
      <c r="A2407" t="s">
        <v>584</v>
      </c>
      <c r="B2407" t="s">
        <v>590</v>
      </c>
      <c r="C2407" t="s">
        <v>193</v>
      </c>
      <c r="D2407" t="s">
        <v>949</v>
      </c>
      <c r="E2407" t="s">
        <v>194</v>
      </c>
      <c r="F2407">
        <v>1</v>
      </c>
    </row>
    <row r="2408" spans="1:6" x14ac:dyDescent="0.45">
      <c r="A2408" t="s">
        <v>584</v>
      </c>
      <c r="B2408" t="s">
        <v>590</v>
      </c>
      <c r="C2408" t="s">
        <v>193</v>
      </c>
      <c r="D2408" t="s">
        <v>951</v>
      </c>
      <c r="E2408" t="s">
        <v>194</v>
      </c>
      <c r="F2408">
        <v>1</v>
      </c>
    </row>
    <row r="2409" spans="1:6" x14ac:dyDescent="0.45">
      <c r="A2409" t="s">
        <v>584</v>
      </c>
      <c r="B2409" t="s">
        <v>590</v>
      </c>
      <c r="C2409" t="s">
        <v>195</v>
      </c>
      <c r="D2409" t="s">
        <v>949</v>
      </c>
      <c r="E2409" t="s">
        <v>203</v>
      </c>
      <c r="F2409">
        <v>1</v>
      </c>
    </row>
    <row r="2410" spans="1:6" x14ac:dyDescent="0.45">
      <c r="A2410" t="s">
        <v>584</v>
      </c>
      <c r="B2410" t="s">
        <v>590</v>
      </c>
      <c r="C2410" t="s">
        <v>195</v>
      </c>
      <c r="D2410" t="s">
        <v>949</v>
      </c>
      <c r="E2410" t="s">
        <v>205</v>
      </c>
      <c r="F2410">
        <v>1</v>
      </c>
    </row>
    <row r="2411" spans="1:6" x14ac:dyDescent="0.45">
      <c r="A2411" t="s">
        <v>584</v>
      </c>
      <c r="B2411" t="s">
        <v>590</v>
      </c>
      <c r="C2411" t="s">
        <v>195</v>
      </c>
      <c r="D2411" t="s">
        <v>949</v>
      </c>
      <c r="E2411" t="s">
        <v>206</v>
      </c>
      <c r="F2411">
        <v>1</v>
      </c>
    </row>
    <row r="2412" spans="1:6" x14ac:dyDescent="0.45">
      <c r="A2412" t="s">
        <v>584</v>
      </c>
      <c r="B2412" t="s">
        <v>590</v>
      </c>
      <c r="C2412" t="s">
        <v>195</v>
      </c>
      <c r="D2412" t="s">
        <v>949</v>
      </c>
      <c r="E2412" t="s">
        <v>207</v>
      </c>
      <c r="F2412">
        <v>1</v>
      </c>
    </row>
    <row r="2413" spans="1:6" x14ac:dyDescent="0.45">
      <c r="A2413" t="s">
        <v>584</v>
      </c>
      <c r="B2413" t="s">
        <v>590</v>
      </c>
      <c r="C2413" t="s">
        <v>195</v>
      </c>
      <c r="D2413" t="s">
        <v>949</v>
      </c>
      <c r="E2413" t="s">
        <v>209</v>
      </c>
      <c r="F2413">
        <v>1</v>
      </c>
    </row>
    <row r="2414" spans="1:6" x14ac:dyDescent="0.45">
      <c r="A2414" t="s">
        <v>584</v>
      </c>
      <c r="B2414" t="s">
        <v>590</v>
      </c>
      <c r="C2414" t="s">
        <v>195</v>
      </c>
      <c r="D2414" t="s">
        <v>949</v>
      </c>
      <c r="E2414" t="s">
        <v>210</v>
      </c>
      <c r="F2414">
        <v>2</v>
      </c>
    </row>
    <row r="2415" spans="1:6" x14ac:dyDescent="0.45">
      <c r="A2415" t="s">
        <v>584</v>
      </c>
      <c r="B2415" t="s">
        <v>590</v>
      </c>
      <c r="C2415" t="s">
        <v>228</v>
      </c>
      <c r="D2415" t="s">
        <v>949</v>
      </c>
      <c r="E2415" t="s">
        <v>230</v>
      </c>
      <c r="F2415">
        <v>2</v>
      </c>
    </row>
    <row r="2416" spans="1:6" x14ac:dyDescent="0.45">
      <c r="A2416" t="s">
        <v>584</v>
      </c>
      <c r="B2416" t="s">
        <v>590</v>
      </c>
      <c r="C2416" t="s">
        <v>228</v>
      </c>
      <c r="D2416" t="s">
        <v>949</v>
      </c>
      <c r="E2416" t="s">
        <v>231</v>
      </c>
      <c r="F2416">
        <v>4</v>
      </c>
    </row>
    <row r="2417" spans="1:6" x14ac:dyDescent="0.45">
      <c r="A2417" t="s">
        <v>584</v>
      </c>
      <c r="B2417" t="s">
        <v>589</v>
      </c>
      <c r="C2417" t="s">
        <v>193</v>
      </c>
      <c r="D2417" t="s">
        <v>949</v>
      </c>
      <c r="E2417" t="s">
        <v>194</v>
      </c>
      <c r="F2417">
        <v>1</v>
      </c>
    </row>
    <row r="2418" spans="1:6" x14ac:dyDescent="0.45">
      <c r="A2418" t="s">
        <v>584</v>
      </c>
      <c r="B2418" t="s">
        <v>589</v>
      </c>
      <c r="C2418" t="s">
        <v>195</v>
      </c>
      <c r="D2418" t="s">
        <v>949</v>
      </c>
      <c r="E2418" t="s">
        <v>202</v>
      </c>
      <c r="F2418">
        <v>1</v>
      </c>
    </row>
    <row r="2419" spans="1:6" x14ac:dyDescent="0.45">
      <c r="A2419" t="s">
        <v>584</v>
      </c>
      <c r="B2419" t="s">
        <v>589</v>
      </c>
      <c r="C2419" t="s">
        <v>195</v>
      </c>
      <c r="D2419" t="s">
        <v>949</v>
      </c>
      <c r="E2419" t="s">
        <v>205</v>
      </c>
      <c r="F2419">
        <v>1</v>
      </c>
    </row>
    <row r="2420" spans="1:6" x14ac:dyDescent="0.45">
      <c r="A2420" t="s">
        <v>584</v>
      </c>
      <c r="B2420" t="s">
        <v>589</v>
      </c>
      <c r="C2420" t="s">
        <v>195</v>
      </c>
      <c r="D2420" t="s">
        <v>949</v>
      </c>
      <c r="E2420" t="s">
        <v>210</v>
      </c>
      <c r="F2420">
        <v>1</v>
      </c>
    </row>
    <row r="2421" spans="1:6" x14ac:dyDescent="0.45">
      <c r="A2421" t="s">
        <v>584</v>
      </c>
      <c r="B2421" t="s">
        <v>1234</v>
      </c>
      <c r="C2421" t="s">
        <v>193</v>
      </c>
      <c r="D2421" t="s">
        <v>951</v>
      </c>
      <c r="E2421" t="s">
        <v>194</v>
      </c>
      <c r="F2421">
        <v>1</v>
      </c>
    </row>
    <row r="2422" spans="1:6" x14ac:dyDescent="0.45">
      <c r="A2422" t="s">
        <v>584</v>
      </c>
      <c r="B2422" t="s">
        <v>1234</v>
      </c>
      <c r="C2422" t="s">
        <v>195</v>
      </c>
      <c r="D2422" t="s">
        <v>949</v>
      </c>
      <c r="E2422" t="s">
        <v>217</v>
      </c>
      <c r="F2422">
        <v>1</v>
      </c>
    </row>
    <row r="2423" spans="1:6" x14ac:dyDescent="0.45">
      <c r="A2423" t="s">
        <v>584</v>
      </c>
      <c r="B2423" t="s">
        <v>1233</v>
      </c>
      <c r="C2423" t="s">
        <v>193</v>
      </c>
      <c r="D2423" t="s">
        <v>951</v>
      </c>
      <c r="E2423" t="s">
        <v>194</v>
      </c>
      <c r="F2423">
        <v>1</v>
      </c>
    </row>
    <row r="2424" spans="1:6" x14ac:dyDescent="0.45">
      <c r="A2424" t="s">
        <v>584</v>
      </c>
      <c r="B2424" t="s">
        <v>1233</v>
      </c>
      <c r="C2424" t="s">
        <v>228</v>
      </c>
      <c r="D2424" t="s">
        <v>949</v>
      </c>
      <c r="E2424" t="s">
        <v>271</v>
      </c>
      <c r="F2424">
        <v>1</v>
      </c>
    </row>
    <row r="2425" spans="1:6" x14ac:dyDescent="0.45">
      <c r="A2425" t="s">
        <v>584</v>
      </c>
      <c r="B2425" t="s">
        <v>1233</v>
      </c>
      <c r="C2425" t="s">
        <v>228</v>
      </c>
      <c r="D2425" t="s">
        <v>949</v>
      </c>
      <c r="E2425" t="s">
        <v>231</v>
      </c>
      <c r="F2425">
        <v>1</v>
      </c>
    </row>
    <row r="2426" spans="1:6" x14ac:dyDescent="0.45">
      <c r="A2426" t="s">
        <v>584</v>
      </c>
      <c r="B2426" t="s">
        <v>1233</v>
      </c>
      <c r="C2426" t="s">
        <v>228</v>
      </c>
      <c r="D2426" t="s">
        <v>951</v>
      </c>
      <c r="E2426" t="s">
        <v>271</v>
      </c>
      <c r="F2426">
        <v>1</v>
      </c>
    </row>
    <row r="2427" spans="1:6" x14ac:dyDescent="0.45">
      <c r="A2427" t="s">
        <v>584</v>
      </c>
      <c r="B2427" t="s">
        <v>1232</v>
      </c>
      <c r="C2427" t="s">
        <v>193</v>
      </c>
      <c r="D2427" t="s">
        <v>949</v>
      </c>
      <c r="E2427" t="s">
        <v>194</v>
      </c>
      <c r="F2427">
        <v>1</v>
      </c>
    </row>
    <row r="2428" spans="1:6" x14ac:dyDescent="0.45">
      <c r="A2428" t="s">
        <v>584</v>
      </c>
      <c r="B2428" t="s">
        <v>1232</v>
      </c>
      <c r="C2428" t="s">
        <v>195</v>
      </c>
      <c r="D2428" t="s">
        <v>949</v>
      </c>
      <c r="E2428" t="s">
        <v>226</v>
      </c>
      <c r="F2428">
        <v>1</v>
      </c>
    </row>
    <row r="2429" spans="1:6" x14ac:dyDescent="0.45">
      <c r="A2429" t="s">
        <v>584</v>
      </c>
      <c r="B2429" t="s">
        <v>587</v>
      </c>
      <c r="C2429" t="s">
        <v>195</v>
      </c>
      <c r="D2429" t="s">
        <v>947</v>
      </c>
      <c r="E2429" t="s">
        <v>200</v>
      </c>
      <c r="F2429">
        <v>1</v>
      </c>
    </row>
    <row r="2430" spans="1:6" x14ac:dyDescent="0.45">
      <c r="A2430" t="s">
        <v>584</v>
      </c>
      <c r="B2430" t="s">
        <v>587</v>
      </c>
      <c r="C2430" t="s">
        <v>195</v>
      </c>
      <c r="D2430" t="s">
        <v>947</v>
      </c>
      <c r="E2430" t="s">
        <v>201</v>
      </c>
      <c r="F2430">
        <v>1</v>
      </c>
    </row>
    <row r="2431" spans="1:6" x14ac:dyDescent="0.45">
      <c r="A2431" t="s">
        <v>584</v>
      </c>
      <c r="B2431" t="s">
        <v>587</v>
      </c>
      <c r="C2431" t="s">
        <v>195</v>
      </c>
      <c r="D2431" t="s">
        <v>947</v>
      </c>
      <c r="E2431" t="s">
        <v>226</v>
      </c>
      <c r="F2431">
        <v>1</v>
      </c>
    </row>
    <row r="2432" spans="1:6" x14ac:dyDescent="0.45">
      <c r="A2432" t="s">
        <v>584</v>
      </c>
      <c r="B2432" t="s">
        <v>587</v>
      </c>
      <c r="C2432" t="s">
        <v>195</v>
      </c>
      <c r="D2432" t="s">
        <v>949</v>
      </c>
      <c r="E2432" t="s">
        <v>203</v>
      </c>
      <c r="F2432">
        <v>1</v>
      </c>
    </row>
    <row r="2433" spans="1:6" x14ac:dyDescent="0.45">
      <c r="A2433" t="s">
        <v>584</v>
      </c>
      <c r="B2433" t="s">
        <v>587</v>
      </c>
      <c r="C2433" t="s">
        <v>195</v>
      </c>
      <c r="D2433" t="s">
        <v>949</v>
      </c>
      <c r="E2433" t="s">
        <v>224</v>
      </c>
      <c r="F2433">
        <v>1</v>
      </c>
    </row>
    <row r="2434" spans="1:6" x14ac:dyDescent="0.45">
      <c r="A2434" t="s">
        <v>584</v>
      </c>
      <c r="B2434" t="s">
        <v>1231</v>
      </c>
      <c r="C2434" t="s">
        <v>193</v>
      </c>
      <c r="D2434" t="s">
        <v>949</v>
      </c>
      <c r="E2434" t="s">
        <v>194</v>
      </c>
      <c r="F2434">
        <v>2</v>
      </c>
    </row>
    <row r="2435" spans="1:6" x14ac:dyDescent="0.45">
      <c r="A2435" t="s">
        <v>584</v>
      </c>
      <c r="B2435" t="s">
        <v>1231</v>
      </c>
      <c r="C2435" t="s">
        <v>193</v>
      </c>
      <c r="D2435" t="s">
        <v>951</v>
      </c>
      <c r="E2435" t="s">
        <v>194</v>
      </c>
      <c r="F2435">
        <v>1</v>
      </c>
    </row>
    <row r="2436" spans="1:6" x14ac:dyDescent="0.45">
      <c r="A2436" t="s">
        <v>584</v>
      </c>
      <c r="B2436" t="s">
        <v>1231</v>
      </c>
      <c r="C2436" t="s">
        <v>195</v>
      </c>
      <c r="D2436" t="s">
        <v>949</v>
      </c>
      <c r="E2436" t="s">
        <v>205</v>
      </c>
      <c r="F2436">
        <v>1</v>
      </c>
    </row>
    <row r="2437" spans="1:6" x14ac:dyDescent="0.45">
      <c r="A2437" t="s">
        <v>584</v>
      </c>
      <c r="B2437" t="s">
        <v>1670</v>
      </c>
      <c r="C2437" t="s">
        <v>193</v>
      </c>
      <c r="D2437" t="s">
        <v>949</v>
      </c>
      <c r="E2437" t="s">
        <v>194</v>
      </c>
      <c r="F2437">
        <v>1</v>
      </c>
    </row>
    <row r="2438" spans="1:6" x14ac:dyDescent="0.45">
      <c r="A2438" t="s">
        <v>584</v>
      </c>
      <c r="B2438" t="s">
        <v>1230</v>
      </c>
      <c r="C2438" t="s">
        <v>193</v>
      </c>
      <c r="D2438" t="s">
        <v>947</v>
      </c>
      <c r="E2438" t="s">
        <v>194</v>
      </c>
      <c r="F2438">
        <v>1</v>
      </c>
    </row>
    <row r="2439" spans="1:6" x14ac:dyDescent="0.45">
      <c r="A2439" t="s">
        <v>584</v>
      </c>
      <c r="B2439" t="s">
        <v>1230</v>
      </c>
      <c r="C2439" t="s">
        <v>193</v>
      </c>
      <c r="D2439" t="s">
        <v>949</v>
      </c>
      <c r="E2439" t="s">
        <v>194</v>
      </c>
      <c r="F2439">
        <v>4</v>
      </c>
    </row>
    <row r="2440" spans="1:6" x14ac:dyDescent="0.45">
      <c r="A2440" t="s">
        <v>584</v>
      </c>
      <c r="B2440" t="s">
        <v>1230</v>
      </c>
      <c r="C2440" t="s">
        <v>195</v>
      </c>
      <c r="D2440" t="s">
        <v>947</v>
      </c>
      <c r="E2440" t="s">
        <v>205</v>
      </c>
      <c r="F2440">
        <v>1</v>
      </c>
    </row>
    <row r="2441" spans="1:6" x14ac:dyDescent="0.45">
      <c r="A2441" t="s">
        <v>584</v>
      </c>
      <c r="B2441" t="s">
        <v>1230</v>
      </c>
      <c r="C2441" t="s">
        <v>195</v>
      </c>
      <c r="D2441" t="s">
        <v>949</v>
      </c>
      <c r="E2441" t="s">
        <v>227</v>
      </c>
      <c r="F2441">
        <v>1</v>
      </c>
    </row>
    <row r="2442" spans="1:6" x14ac:dyDescent="0.45">
      <c r="A2442" t="s">
        <v>584</v>
      </c>
      <c r="B2442" t="s">
        <v>1230</v>
      </c>
      <c r="C2442" t="s">
        <v>228</v>
      </c>
      <c r="D2442" t="s">
        <v>951</v>
      </c>
      <c r="E2442" t="s">
        <v>230</v>
      </c>
      <c r="F2442">
        <v>1</v>
      </c>
    </row>
    <row r="2443" spans="1:6" x14ac:dyDescent="0.45">
      <c r="A2443" t="s">
        <v>584</v>
      </c>
      <c r="B2443" t="s">
        <v>586</v>
      </c>
      <c r="C2443" t="s">
        <v>193</v>
      </c>
      <c r="D2443" t="s">
        <v>947</v>
      </c>
      <c r="E2443" t="s">
        <v>194</v>
      </c>
      <c r="F2443">
        <v>1</v>
      </c>
    </row>
    <row r="2444" spans="1:6" x14ac:dyDescent="0.45">
      <c r="A2444" t="s">
        <v>584</v>
      </c>
      <c r="B2444" t="s">
        <v>586</v>
      </c>
      <c r="C2444" t="s">
        <v>193</v>
      </c>
      <c r="D2444" t="s">
        <v>949</v>
      </c>
      <c r="E2444" t="s">
        <v>194</v>
      </c>
      <c r="F2444">
        <v>9</v>
      </c>
    </row>
    <row r="2445" spans="1:6" x14ac:dyDescent="0.45">
      <c r="A2445" t="s">
        <v>584</v>
      </c>
      <c r="B2445" t="s">
        <v>586</v>
      </c>
      <c r="C2445" t="s">
        <v>193</v>
      </c>
      <c r="D2445" t="s">
        <v>951</v>
      </c>
      <c r="E2445" t="s">
        <v>194</v>
      </c>
      <c r="F2445">
        <v>2</v>
      </c>
    </row>
    <row r="2446" spans="1:6" x14ac:dyDescent="0.45">
      <c r="A2446" t="s">
        <v>584</v>
      </c>
      <c r="B2446" t="s">
        <v>586</v>
      </c>
      <c r="C2446" t="s">
        <v>195</v>
      </c>
      <c r="D2446" t="s">
        <v>947</v>
      </c>
      <c r="E2446" t="s">
        <v>205</v>
      </c>
      <c r="F2446">
        <v>1</v>
      </c>
    </row>
    <row r="2447" spans="1:6" x14ac:dyDescent="0.45">
      <c r="A2447" t="s">
        <v>584</v>
      </c>
      <c r="B2447" t="s">
        <v>586</v>
      </c>
      <c r="C2447" t="s">
        <v>195</v>
      </c>
      <c r="D2447" t="s">
        <v>947</v>
      </c>
      <c r="E2447" t="s">
        <v>224</v>
      </c>
      <c r="F2447">
        <v>1</v>
      </c>
    </row>
    <row r="2448" spans="1:6" x14ac:dyDescent="0.45">
      <c r="A2448" t="s">
        <v>584</v>
      </c>
      <c r="B2448" t="s">
        <v>586</v>
      </c>
      <c r="C2448" t="s">
        <v>195</v>
      </c>
      <c r="D2448" t="s">
        <v>949</v>
      </c>
      <c r="E2448" t="s">
        <v>201</v>
      </c>
      <c r="F2448">
        <v>1</v>
      </c>
    </row>
    <row r="2449" spans="1:6" x14ac:dyDescent="0.45">
      <c r="A2449" t="s">
        <v>584</v>
      </c>
      <c r="B2449" t="s">
        <v>586</v>
      </c>
      <c r="C2449" t="s">
        <v>195</v>
      </c>
      <c r="D2449" t="s">
        <v>949</v>
      </c>
      <c r="E2449" t="s">
        <v>202</v>
      </c>
      <c r="F2449">
        <v>1</v>
      </c>
    </row>
    <row r="2450" spans="1:6" x14ac:dyDescent="0.45">
      <c r="A2450" t="s">
        <v>584</v>
      </c>
      <c r="B2450" t="s">
        <v>586</v>
      </c>
      <c r="C2450" t="s">
        <v>195</v>
      </c>
      <c r="D2450" t="s">
        <v>951</v>
      </c>
      <c r="E2450" t="s">
        <v>224</v>
      </c>
      <c r="F2450">
        <v>1</v>
      </c>
    </row>
    <row r="2451" spans="1:6" x14ac:dyDescent="0.45">
      <c r="A2451" t="s">
        <v>584</v>
      </c>
      <c r="B2451" t="s">
        <v>586</v>
      </c>
      <c r="C2451" t="s">
        <v>228</v>
      </c>
      <c r="D2451" t="s">
        <v>949</v>
      </c>
      <c r="E2451" t="s">
        <v>230</v>
      </c>
      <c r="F2451">
        <v>7</v>
      </c>
    </row>
    <row r="2452" spans="1:6" x14ac:dyDescent="0.45">
      <c r="A2452" t="s">
        <v>584</v>
      </c>
      <c r="B2452" t="s">
        <v>586</v>
      </c>
      <c r="C2452" t="s">
        <v>228</v>
      </c>
      <c r="D2452" t="s">
        <v>949</v>
      </c>
      <c r="E2452" t="s">
        <v>231</v>
      </c>
      <c r="F2452">
        <v>2</v>
      </c>
    </row>
    <row r="2453" spans="1:6" x14ac:dyDescent="0.45">
      <c r="A2453" t="s">
        <v>584</v>
      </c>
      <c r="B2453" t="s">
        <v>586</v>
      </c>
      <c r="C2453" t="s">
        <v>228</v>
      </c>
      <c r="D2453" t="s">
        <v>951</v>
      </c>
      <c r="E2453" t="s">
        <v>230</v>
      </c>
      <c r="F2453">
        <v>1</v>
      </c>
    </row>
    <row r="2454" spans="1:6" x14ac:dyDescent="0.45">
      <c r="A2454" t="s">
        <v>584</v>
      </c>
      <c r="B2454" t="s">
        <v>586</v>
      </c>
      <c r="C2454" t="s">
        <v>228</v>
      </c>
      <c r="D2454" t="s">
        <v>951</v>
      </c>
      <c r="E2454" t="s">
        <v>231</v>
      </c>
      <c r="F2454">
        <v>2</v>
      </c>
    </row>
    <row r="2455" spans="1:6" x14ac:dyDescent="0.45">
      <c r="A2455" t="s">
        <v>584</v>
      </c>
      <c r="B2455" t="s">
        <v>585</v>
      </c>
      <c r="C2455" t="s">
        <v>195</v>
      </c>
      <c r="D2455" t="s">
        <v>949</v>
      </c>
      <c r="E2455" t="s">
        <v>198</v>
      </c>
      <c r="F2455">
        <v>1</v>
      </c>
    </row>
    <row r="2456" spans="1:6" x14ac:dyDescent="0.45">
      <c r="A2456" t="s">
        <v>584</v>
      </c>
      <c r="B2456" t="s">
        <v>585</v>
      </c>
      <c r="C2456" t="s">
        <v>195</v>
      </c>
      <c r="D2456" t="s">
        <v>949</v>
      </c>
      <c r="E2456" t="s">
        <v>224</v>
      </c>
      <c r="F2456">
        <v>1</v>
      </c>
    </row>
    <row r="2457" spans="1:6" x14ac:dyDescent="0.45">
      <c r="A2457" t="s">
        <v>584</v>
      </c>
      <c r="B2457" t="s">
        <v>585</v>
      </c>
      <c r="C2457" t="s">
        <v>228</v>
      </c>
      <c r="D2457" t="s">
        <v>949</v>
      </c>
      <c r="E2457" t="s">
        <v>230</v>
      </c>
      <c r="F2457">
        <v>1</v>
      </c>
    </row>
    <row r="2458" spans="1:6" x14ac:dyDescent="0.45">
      <c r="A2458" t="s">
        <v>591</v>
      </c>
      <c r="B2458" t="s">
        <v>1247</v>
      </c>
      <c r="C2458" t="s">
        <v>193</v>
      </c>
      <c r="D2458" t="s">
        <v>949</v>
      </c>
      <c r="E2458" t="s">
        <v>194</v>
      </c>
      <c r="F2458">
        <v>12</v>
      </c>
    </row>
    <row r="2459" spans="1:6" x14ac:dyDescent="0.45">
      <c r="A2459" t="s">
        <v>591</v>
      </c>
      <c r="B2459" t="s">
        <v>1247</v>
      </c>
      <c r="C2459" t="s">
        <v>195</v>
      </c>
      <c r="D2459" t="s">
        <v>949</v>
      </c>
      <c r="E2459" t="s">
        <v>202</v>
      </c>
      <c r="F2459">
        <v>1</v>
      </c>
    </row>
    <row r="2460" spans="1:6" x14ac:dyDescent="0.45">
      <c r="A2460" t="s">
        <v>591</v>
      </c>
      <c r="B2460" t="s">
        <v>1247</v>
      </c>
      <c r="C2460" t="s">
        <v>195</v>
      </c>
      <c r="D2460" t="s">
        <v>949</v>
      </c>
      <c r="E2460" t="s">
        <v>224</v>
      </c>
      <c r="F2460">
        <v>1</v>
      </c>
    </row>
    <row r="2461" spans="1:6" x14ac:dyDescent="0.45">
      <c r="A2461" t="s">
        <v>591</v>
      </c>
      <c r="B2461" t="s">
        <v>1246</v>
      </c>
      <c r="C2461" t="s">
        <v>193</v>
      </c>
      <c r="D2461" t="s">
        <v>949</v>
      </c>
      <c r="E2461" t="s">
        <v>194</v>
      </c>
      <c r="F2461">
        <v>2</v>
      </c>
    </row>
    <row r="2462" spans="1:6" x14ac:dyDescent="0.45">
      <c r="A2462" t="s">
        <v>591</v>
      </c>
      <c r="B2462" t="s">
        <v>1246</v>
      </c>
      <c r="C2462" t="s">
        <v>193</v>
      </c>
      <c r="D2462" t="s">
        <v>951</v>
      </c>
      <c r="E2462" t="s">
        <v>194</v>
      </c>
      <c r="F2462">
        <v>2</v>
      </c>
    </row>
    <row r="2463" spans="1:6" x14ac:dyDescent="0.45">
      <c r="A2463" t="s">
        <v>591</v>
      </c>
      <c r="B2463" t="s">
        <v>1245</v>
      </c>
      <c r="C2463" t="s">
        <v>195</v>
      </c>
      <c r="D2463" t="s">
        <v>949</v>
      </c>
      <c r="E2463" t="s">
        <v>199</v>
      </c>
      <c r="F2463">
        <v>1</v>
      </c>
    </row>
    <row r="2464" spans="1:6" x14ac:dyDescent="0.45">
      <c r="A2464" t="s">
        <v>591</v>
      </c>
      <c r="B2464" t="s">
        <v>1245</v>
      </c>
      <c r="C2464" t="s">
        <v>195</v>
      </c>
      <c r="D2464" t="s">
        <v>949</v>
      </c>
      <c r="E2464" t="s">
        <v>200</v>
      </c>
      <c r="F2464">
        <v>1</v>
      </c>
    </row>
    <row r="2465" spans="1:6" x14ac:dyDescent="0.45">
      <c r="A2465" t="s">
        <v>591</v>
      </c>
      <c r="B2465" t="s">
        <v>1245</v>
      </c>
      <c r="C2465" t="s">
        <v>195</v>
      </c>
      <c r="D2465" t="s">
        <v>949</v>
      </c>
      <c r="E2465" t="s">
        <v>201</v>
      </c>
      <c r="F2465">
        <v>1</v>
      </c>
    </row>
    <row r="2466" spans="1:6" x14ac:dyDescent="0.45">
      <c r="A2466" t="s">
        <v>591</v>
      </c>
      <c r="B2466" t="s">
        <v>1245</v>
      </c>
      <c r="C2466" t="s">
        <v>195</v>
      </c>
      <c r="D2466" t="s">
        <v>949</v>
      </c>
      <c r="E2466" t="s">
        <v>202</v>
      </c>
      <c r="F2466">
        <v>1</v>
      </c>
    </row>
    <row r="2467" spans="1:6" x14ac:dyDescent="0.45">
      <c r="A2467" t="s">
        <v>591</v>
      </c>
      <c r="B2467" t="s">
        <v>1245</v>
      </c>
      <c r="C2467" t="s">
        <v>195</v>
      </c>
      <c r="D2467" t="s">
        <v>949</v>
      </c>
      <c r="E2467" t="s">
        <v>203</v>
      </c>
      <c r="F2467">
        <v>1</v>
      </c>
    </row>
    <row r="2468" spans="1:6" x14ac:dyDescent="0.45">
      <c r="A2468" t="s">
        <v>591</v>
      </c>
      <c r="B2468" t="s">
        <v>1245</v>
      </c>
      <c r="C2468" t="s">
        <v>195</v>
      </c>
      <c r="D2468" t="s">
        <v>949</v>
      </c>
      <c r="E2468" t="s">
        <v>224</v>
      </c>
      <c r="F2468">
        <v>1</v>
      </c>
    </row>
    <row r="2469" spans="1:6" x14ac:dyDescent="0.45">
      <c r="A2469" t="s">
        <v>591</v>
      </c>
      <c r="B2469" t="s">
        <v>1245</v>
      </c>
      <c r="C2469" t="s">
        <v>195</v>
      </c>
      <c r="D2469" t="s">
        <v>951</v>
      </c>
      <c r="E2469" t="s">
        <v>197</v>
      </c>
      <c r="F2469">
        <v>1</v>
      </c>
    </row>
    <row r="2470" spans="1:6" x14ac:dyDescent="0.45">
      <c r="A2470" t="s">
        <v>591</v>
      </c>
      <c r="B2470" t="s">
        <v>1245</v>
      </c>
      <c r="C2470" t="s">
        <v>228</v>
      </c>
      <c r="D2470" t="s">
        <v>951</v>
      </c>
      <c r="E2470" t="s">
        <v>231</v>
      </c>
      <c r="F2470">
        <v>2</v>
      </c>
    </row>
    <row r="2471" spans="1:6" x14ac:dyDescent="0.45">
      <c r="A2471" t="s">
        <v>591</v>
      </c>
      <c r="B2471" t="s">
        <v>1244</v>
      </c>
      <c r="C2471" t="s">
        <v>193</v>
      </c>
      <c r="D2471" t="s">
        <v>949</v>
      </c>
      <c r="E2471" t="s">
        <v>194</v>
      </c>
      <c r="F2471">
        <v>2</v>
      </c>
    </row>
    <row r="2472" spans="1:6" x14ac:dyDescent="0.45">
      <c r="A2472" t="s">
        <v>591</v>
      </c>
      <c r="B2472" t="s">
        <v>1671</v>
      </c>
      <c r="C2472" t="s">
        <v>193</v>
      </c>
      <c r="D2472" t="s">
        <v>949</v>
      </c>
      <c r="E2472" t="s">
        <v>194</v>
      </c>
      <c r="F2472">
        <v>4</v>
      </c>
    </row>
    <row r="2473" spans="1:6" x14ac:dyDescent="0.45">
      <c r="A2473" t="s">
        <v>591</v>
      </c>
      <c r="B2473" t="s">
        <v>1671</v>
      </c>
      <c r="C2473" t="s">
        <v>193</v>
      </c>
      <c r="D2473" t="s">
        <v>951</v>
      </c>
      <c r="E2473" t="s">
        <v>194</v>
      </c>
      <c r="F2473">
        <v>1</v>
      </c>
    </row>
    <row r="2474" spans="1:6" x14ac:dyDescent="0.45">
      <c r="A2474" t="s">
        <v>591</v>
      </c>
      <c r="B2474" t="s">
        <v>1671</v>
      </c>
      <c r="C2474" t="s">
        <v>195</v>
      </c>
      <c r="D2474" t="s">
        <v>949</v>
      </c>
      <c r="E2474" t="s">
        <v>205</v>
      </c>
      <c r="F2474">
        <v>1</v>
      </c>
    </row>
    <row r="2475" spans="1:6" x14ac:dyDescent="0.45">
      <c r="A2475" t="s">
        <v>591</v>
      </c>
      <c r="B2475" t="s">
        <v>1671</v>
      </c>
      <c r="C2475" t="s">
        <v>195</v>
      </c>
      <c r="D2475" t="s">
        <v>949</v>
      </c>
      <c r="E2475" t="s">
        <v>206</v>
      </c>
      <c r="F2475">
        <v>1</v>
      </c>
    </row>
    <row r="2476" spans="1:6" x14ac:dyDescent="0.45">
      <c r="A2476" t="s">
        <v>591</v>
      </c>
      <c r="B2476" t="s">
        <v>1671</v>
      </c>
      <c r="C2476" t="s">
        <v>195</v>
      </c>
      <c r="D2476" t="s">
        <v>949</v>
      </c>
      <c r="E2476" t="s">
        <v>224</v>
      </c>
      <c r="F2476">
        <v>1</v>
      </c>
    </row>
    <row r="2477" spans="1:6" x14ac:dyDescent="0.45">
      <c r="A2477" t="s">
        <v>591</v>
      </c>
      <c r="B2477" t="s">
        <v>1671</v>
      </c>
      <c r="C2477" t="s">
        <v>195</v>
      </c>
      <c r="D2477" t="s">
        <v>951</v>
      </c>
      <c r="E2477" t="s">
        <v>226</v>
      </c>
      <c r="F2477">
        <v>1</v>
      </c>
    </row>
    <row r="2478" spans="1:6" x14ac:dyDescent="0.45">
      <c r="A2478" t="s">
        <v>591</v>
      </c>
      <c r="B2478" t="s">
        <v>1671</v>
      </c>
      <c r="C2478" t="s">
        <v>228</v>
      </c>
      <c r="D2478" t="s">
        <v>949</v>
      </c>
      <c r="E2478" t="s">
        <v>231</v>
      </c>
      <c r="F2478">
        <v>2</v>
      </c>
    </row>
    <row r="2479" spans="1:6" x14ac:dyDescent="0.45">
      <c r="A2479" t="s">
        <v>591</v>
      </c>
      <c r="B2479" t="s">
        <v>1671</v>
      </c>
      <c r="C2479" t="s">
        <v>228</v>
      </c>
      <c r="D2479" t="s">
        <v>951</v>
      </c>
      <c r="E2479" t="s">
        <v>231</v>
      </c>
      <c r="F2479">
        <v>1</v>
      </c>
    </row>
    <row r="2480" spans="1:6" x14ac:dyDescent="0.45">
      <c r="A2480" t="s">
        <v>591</v>
      </c>
      <c r="B2480" t="s">
        <v>1243</v>
      </c>
      <c r="C2480" t="s">
        <v>193</v>
      </c>
      <c r="D2480" t="s">
        <v>949</v>
      </c>
      <c r="E2480" t="s">
        <v>194</v>
      </c>
      <c r="F2480">
        <v>1</v>
      </c>
    </row>
    <row r="2481" spans="1:6" x14ac:dyDescent="0.45">
      <c r="A2481" t="s">
        <v>591</v>
      </c>
      <c r="B2481" t="s">
        <v>1672</v>
      </c>
      <c r="C2481" t="s">
        <v>193</v>
      </c>
      <c r="D2481" t="s">
        <v>949</v>
      </c>
      <c r="E2481" t="s">
        <v>194</v>
      </c>
      <c r="F2481">
        <v>2</v>
      </c>
    </row>
    <row r="2482" spans="1:6" x14ac:dyDescent="0.45">
      <c r="A2482" t="s">
        <v>591</v>
      </c>
      <c r="B2482" t="s">
        <v>1672</v>
      </c>
      <c r="C2482" t="s">
        <v>193</v>
      </c>
      <c r="D2482" t="s">
        <v>951</v>
      </c>
      <c r="E2482" t="s">
        <v>194</v>
      </c>
      <c r="F2482">
        <v>2</v>
      </c>
    </row>
    <row r="2483" spans="1:6" x14ac:dyDescent="0.45">
      <c r="A2483" t="s">
        <v>591</v>
      </c>
      <c r="B2483" t="s">
        <v>1242</v>
      </c>
      <c r="C2483" t="s">
        <v>193</v>
      </c>
      <c r="D2483" t="s">
        <v>949</v>
      </c>
      <c r="E2483" t="s">
        <v>194</v>
      </c>
      <c r="F2483">
        <v>8</v>
      </c>
    </row>
    <row r="2484" spans="1:6" x14ac:dyDescent="0.45">
      <c r="A2484" t="s">
        <v>591</v>
      </c>
      <c r="B2484" t="s">
        <v>1242</v>
      </c>
      <c r="C2484" t="s">
        <v>193</v>
      </c>
      <c r="D2484" t="s">
        <v>951</v>
      </c>
      <c r="E2484" t="s">
        <v>194</v>
      </c>
      <c r="F2484">
        <v>2</v>
      </c>
    </row>
    <row r="2485" spans="1:6" x14ac:dyDescent="0.45">
      <c r="A2485" t="s">
        <v>591</v>
      </c>
      <c r="B2485" t="s">
        <v>1242</v>
      </c>
      <c r="C2485" t="s">
        <v>195</v>
      </c>
      <c r="D2485" t="s">
        <v>949</v>
      </c>
      <c r="E2485" t="s">
        <v>205</v>
      </c>
      <c r="F2485">
        <v>3</v>
      </c>
    </row>
    <row r="2486" spans="1:6" x14ac:dyDescent="0.45">
      <c r="A2486" t="s">
        <v>591</v>
      </c>
      <c r="B2486" t="s">
        <v>1242</v>
      </c>
      <c r="C2486" t="s">
        <v>195</v>
      </c>
      <c r="D2486" t="s">
        <v>949</v>
      </c>
      <c r="E2486" t="s">
        <v>208</v>
      </c>
      <c r="F2486">
        <v>1</v>
      </c>
    </row>
    <row r="2487" spans="1:6" x14ac:dyDescent="0.45">
      <c r="A2487" t="s">
        <v>591</v>
      </c>
      <c r="B2487" t="s">
        <v>1242</v>
      </c>
      <c r="C2487" t="s">
        <v>228</v>
      </c>
      <c r="D2487" t="s">
        <v>949</v>
      </c>
      <c r="E2487" t="s">
        <v>231</v>
      </c>
      <c r="F2487">
        <v>1</v>
      </c>
    </row>
    <row r="2488" spans="1:6" x14ac:dyDescent="0.45">
      <c r="A2488" t="s">
        <v>591</v>
      </c>
      <c r="B2488" t="s">
        <v>1241</v>
      </c>
      <c r="C2488" t="s">
        <v>193</v>
      </c>
      <c r="D2488" t="s">
        <v>949</v>
      </c>
      <c r="E2488" t="s">
        <v>194</v>
      </c>
      <c r="F2488">
        <v>1</v>
      </c>
    </row>
    <row r="2489" spans="1:6" x14ac:dyDescent="0.45">
      <c r="A2489" t="s">
        <v>591</v>
      </c>
      <c r="B2489" t="s">
        <v>1241</v>
      </c>
      <c r="C2489" t="s">
        <v>195</v>
      </c>
      <c r="D2489" t="s">
        <v>949</v>
      </c>
      <c r="E2489" t="s">
        <v>205</v>
      </c>
      <c r="F2489">
        <v>1</v>
      </c>
    </row>
    <row r="2490" spans="1:6" x14ac:dyDescent="0.45">
      <c r="A2490" t="s">
        <v>591</v>
      </c>
      <c r="B2490" t="s">
        <v>1241</v>
      </c>
      <c r="C2490" t="s">
        <v>195</v>
      </c>
      <c r="D2490" t="s">
        <v>949</v>
      </c>
      <c r="E2490" t="s">
        <v>210</v>
      </c>
      <c r="F2490">
        <v>1</v>
      </c>
    </row>
    <row r="2491" spans="1:6" x14ac:dyDescent="0.45">
      <c r="A2491" t="s">
        <v>591</v>
      </c>
      <c r="B2491" t="s">
        <v>595</v>
      </c>
      <c r="C2491" t="s">
        <v>193</v>
      </c>
      <c r="D2491" t="s">
        <v>949</v>
      </c>
      <c r="E2491" t="s">
        <v>194</v>
      </c>
      <c r="F2491">
        <v>13</v>
      </c>
    </row>
    <row r="2492" spans="1:6" x14ac:dyDescent="0.45">
      <c r="A2492" t="s">
        <v>591</v>
      </c>
      <c r="B2492" t="s">
        <v>595</v>
      </c>
      <c r="C2492" t="s">
        <v>193</v>
      </c>
      <c r="D2492" t="s">
        <v>951</v>
      </c>
      <c r="E2492" t="s">
        <v>194</v>
      </c>
      <c r="F2492">
        <v>6</v>
      </c>
    </row>
    <row r="2493" spans="1:6" x14ac:dyDescent="0.45">
      <c r="A2493" t="s">
        <v>591</v>
      </c>
      <c r="B2493" t="s">
        <v>595</v>
      </c>
      <c r="C2493" t="s">
        <v>195</v>
      </c>
      <c r="D2493" t="s">
        <v>949</v>
      </c>
      <c r="E2493" t="s">
        <v>198</v>
      </c>
      <c r="F2493">
        <v>1</v>
      </c>
    </row>
    <row r="2494" spans="1:6" x14ac:dyDescent="0.45">
      <c r="A2494" t="s">
        <v>591</v>
      </c>
      <c r="B2494" t="s">
        <v>595</v>
      </c>
      <c r="C2494" t="s">
        <v>195</v>
      </c>
      <c r="D2494" t="s">
        <v>949</v>
      </c>
      <c r="E2494" t="s">
        <v>200</v>
      </c>
      <c r="F2494">
        <v>2</v>
      </c>
    </row>
    <row r="2495" spans="1:6" x14ac:dyDescent="0.45">
      <c r="A2495" t="s">
        <v>591</v>
      </c>
      <c r="B2495" t="s">
        <v>595</v>
      </c>
      <c r="C2495" t="s">
        <v>195</v>
      </c>
      <c r="D2495" t="s">
        <v>949</v>
      </c>
      <c r="E2495" t="s">
        <v>201</v>
      </c>
      <c r="F2495">
        <v>5</v>
      </c>
    </row>
    <row r="2496" spans="1:6" x14ac:dyDescent="0.45">
      <c r="A2496" t="s">
        <v>591</v>
      </c>
      <c r="B2496" t="s">
        <v>595</v>
      </c>
      <c r="C2496" t="s">
        <v>195</v>
      </c>
      <c r="D2496" t="s">
        <v>949</v>
      </c>
      <c r="E2496" t="s">
        <v>204</v>
      </c>
      <c r="F2496">
        <v>1</v>
      </c>
    </row>
    <row r="2497" spans="1:6" x14ac:dyDescent="0.45">
      <c r="A2497" t="s">
        <v>591</v>
      </c>
      <c r="B2497" t="s">
        <v>595</v>
      </c>
      <c r="C2497" t="s">
        <v>195</v>
      </c>
      <c r="D2497" t="s">
        <v>949</v>
      </c>
      <c r="E2497" t="s">
        <v>205</v>
      </c>
      <c r="F2497">
        <v>7</v>
      </c>
    </row>
    <row r="2498" spans="1:6" x14ac:dyDescent="0.45">
      <c r="A2498" t="s">
        <v>591</v>
      </c>
      <c r="B2498" t="s">
        <v>595</v>
      </c>
      <c r="C2498" t="s">
        <v>195</v>
      </c>
      <c r="D2498" t="s">
        <v>949</v>
      </c>
      <c r="E2498" t="s">
        <v>209</v>
      </c>
      <c r="F2498">
        <v>2</v>
      </c>
    </row>
    <row r="2499" spans="1:6" x14ac:dyDescent="0.45">
      <c r="A2499" t="s">
        <v>591</v>
      </c>
      <c r="B2499" t="s">
        <v>595</v>
      </c>
      <c r="C2499" t="s">
        <v>195</v>
      </c>
      <c r="D2499" t="s">
        <v>949</v>
      </c>
      <c r="E2499" t="s">
        <v>224</v>
      </c>
      <c r="F2499">
        <v>5</v>
      </c>
    </row>
    <row r="2500" spans="1:6" x14ac:dyDescent="0.45">
      <c r="A2500" t="s">
        <v>591</v>
      </c>
      <c r="B2500" t="s">
        <v>595</v>
      </c>
      <c r="C2500" t="s">
        <v>195</v>
      </c>
      <c r="D2500" t="s">
        <v>949</v>
      </c>
      <c r="E2500" t="s">
        <v>226</v>
      </c>
      <c r="F2500">
        <v>2</v>
      </c>
    </row>
    <row r="2501" spans="1:6" x14ac:dyDescent="0.45">
      <c r="A2501" t="s">
        <v>591</v>
      </c>
      <c r="B2501" t="s">
        <v>595</v>
      </c>
      <c r="C2501" t="s">
        <v>195</v>
      </c>
      <c r="D2501" t="s">
        <v>951</v>
      </c>
      <c r="E2501" t="s">
        <v>197</v>
      </c>
      <c r="F2501">
        <v>1</v>
      </c>
    </row>
    <row r="2502" spans="1:6" x14ac:dyDescent="0.45">
      <c r="A2502" t="s">
        <v>591</v>
      </c>
      <c r="B2502" t="s">
        <v>595</v>
      </c>
      <c r="C2502" t="s">
        <v>195</v>
      </c>
      <c r="D2502" t="s">
        <v>951</v>
      </c>
      <c r="E2502" t="s">
        <v>205</v>
      </c>
      <c r="F2502">
        <v>1</v>
      </c>
    </row>
    <row r="2503" spans="1:6" x14ac:dyDescent="0.45">
      <c r="A2503" t="s">
        <v>591</v>
      </c>
      <c r="B2503" t="s">
        <v>595</v>
      </c>
      <c r="C2503" t="s">
        <v>195</v>
      </c>
      <c r="D2503" t="s">
        <v>951</v>
      </c>
      <c r="E2503" t="s">
        <v>209</v>
      </c>
      <c r="F2503">
        <v>1</v>
      </c>
    </row>
    <row r="2504" spans="1:6" x14ac:dyDescent="0.45">
      <c r="A2504" t="s">
        <v>591</v>
      </c>
      <c r="B2504" t="s">
        <v>595</v>
      </c>
      <c r="C2504" t="s">
        <v>195</v>
      </c>
      <c r="D2504" t="s">
        <v>951</v>
      </c>
      <c r="E2504" t="s">
        <v>210</v>
      </c>
      <c r="F2504">
        <v>1</v>
      </c>
    </row>
    <row r="2505" spans="1:6" x14ac:dyDescent="0.45">
      <c r="A2505" t="s">
        <v>591</v>
      </c>
      <c r="B2505" t="s">
        <v>595</v>
      </c>
      <c r="C2505" t="s">
        <v>195</v>
      </c>
      <c r="D2505" t="s">
        <v>951</v>
      </c>
      <c r="E2505" t="s">
        <v>224</v>
      </c>
      <c r="F2505">
        <v>2</v>
      </c>
    </row>
    <row r="2506" spans="1:6" x14ac:dyDescent="0.45">
      <c r="A2506" t="s">
        <v>591</v>
      </c>
      <c r="B2506" t="s">
        <v>595</v>
      </c>
      <c r="C2506" t="s">
        <v>228</v>
      </c>
      <c r="D2506" t="s">
        <v>949</v>
      </c>
      <c r="E2506" t="s">
        <v>231</v>
      </c>
      <c r="F2506">
        <v>5</v>
      </c>
    </row>
    <row r="2507" spans="1:6" x14ac:dyDescent="0.45">
      <c r="A2507" t="s">
        <v>591</v>
      </c>
      <c r="B2507" t="s">
        <v>595</v>
      </c>
      <c r="C2507" t="s">
        <v>228</v>
      </c>
      <c r="D2507" t="s">
        <v>951</v>
      </c>
      <c r="E2507" t="s">
        <v>231</v>
      </c>
      <c r="F2507">
        <v>3</v>
      </c>
    </row>
    <row r="2508" spans="1:6" x14ac:dyDescent="0.45">
      <c r="A2508" t="s">
        <v>591</v>
      </c>
      <c r="B2508" t="s">
        <v>1240</v>
      </c>
      <c r="C2508" t="s">
        <v>193</v>
      </c>
      <c r="D2508" t="s">
        <v>949</v>
      </c>
      <c r="E2508" t="s">
        <v>194</v>
      </c>
      <c r="F2508">
        <v>1</v>
      </c>
    </row>
    <row r="2509" spans="1:6" x14ac:dyDescent="0.45">
      <c r="A2509" t="s">
        <v>591</v>
      </c>
      <c r="B2509" t="s">
        <v>1240</v>
      </c>
      <c r="C2509" t="s">
        <v>193</v>
      </c>
      <c r="D2509" t="s">
        <v>951</v>
      </c>
      <c r="E2509" t="s">
        <v>194</v>
      </c>
      <c r="F2509">
        <v>1</v>
      </c>
    </row>
    <row r="2510" spans="1:6" x14ac:dyDescent="0.45">
      <c r="A2510" t="s">
        <v>591</v>
      </c>
      <c r="B2510" t="s">
        <v>1240</v>
      </c>
      <c r="C2510" t="s">
        <v>195</v>
      </c>
      <c r="D2510" t="s">
        <v>949</v>
      </c>
      <c r="E2510" t="s">
        <v>205</v>
      </c>
      <c r="F2510">
        <v>1</v>
      </c>
    </row>
    <row r="2511" spans="1:6" x14ac:dyDescent="0.45">
      <c r="A2511" t="s">
        <v>591</v>
      </c>
      <c r="B2511" t="s">
        <v>594</v>
      </c>
      <c r="C2511" t="s">
        <v>193</v>
      </c>
      <c r="D2511" t="s">
        <v>949</v>
      </c>
      <c r="E2511" t="s">
        <v>194</v>
      </c>
      <c r="F2511">
        <v>22</v>
      </c>
    </row>
    <row r="2512" spans="1:6" x14ac:dyDescent="0.45">
      <c r="A2512" t="s">
        <v>591</v>
      </c>
      <c r="B2512" t="s">
        <v>594</v>
      </c>
      <c r="C2512" t="s">
        <v>193</v>
      </c>
      <c r="D2512" t="s">
        <v>951</v>
      </c>
      <c r="E2512" t="s">
        <v>194</v>
      </c>
      <c r="F2512">
        <v>1</v>
      </c>
    </row>
    <row r="2513" spans="1:6" x14ac:dyDescent="0.45">
      <c r="A2513" t="s">
        <v>591</v>
      </c>
      <c r="B2513" t="s">
        <v>594</v>
      </c>
      <c r="C2513" t="s">
        <v>195</v>
      </c>
      <c r="D2513" t="s">
        <v>949</v>
      </c>
      <c r="E2513" t="s">
        <v>204</v>
      </c>
      <c r="F2513">
        <v>1</v>
      </c>
    </row>
    <row r="2514" spans="1:6" x14ac:dyDescent="0.45">
      <c r="A2514" t="s">
        <v>591</v>
      </c>
      <c r="B2514" t="s">
        <v>594</v>
      </c>
      <c r="C2514" t="s">
        <v>195</v>
      </c>
      <c r="D2514" t="s">
        <v>949</v>
      </c>
      <c r="E2514" t="s">
        <v>205</v>
      </c>
      <c r="F2514">
        <v>1</v>
      </c>
    </row>
    <row r="2515" spans="1:6" x14ac:dyDescent="0.45">
      <c r="A2515" t="s">
        <v>591</v>
      </c>
      <c r="B2515" t="s">
        <v>594</v>
      </c>
      <c r="C2515" t="s">
        <v>195</v>
      </c>
      <c r="D2515" t="s">
        <v>949</v>
      </c>
      <c r="E2515" t="s">
        <v>209</v>
      </c>
      <c r="F2515">
        <v>2</v>
      </c>
    </row>
    <row r="2516" spans="1:6" x14ac:dyDescent="0.45">
      <c r="A2516" t="s">
        <v>591</v>
      </c>
      <c r="B2516" t="s">
        <v>594</v>
      </c>
      <c r="C2516" t="s">
        <v>195</v>
      </c>
      <c r="D2516" t="s">
        <v>949</v>
      </c>
      <c r="E2516" t="s">
        <v>224</v>
      </c>
      <c r="F2516">
        <v>1</v>
      </c>
    </row>
    <row r="2517" spans="1:6" x14ac:dyDescent="0.45">
      <c r="A2517" t="s">
        <v>591</v>
      </c>
      <c r="B2517" t="s">
        <v>594</v>
      </c>
      <c r="C2517" t="s">
        <v>195</v>
      </c>
      <c r="D2517" t="s">
        <v>951</v>
      </c>
      <c r="E2517" t="s">
        <v>204</v>
      </c>
      <c r="F2517">
        <v>1</v>
      </c>
    </row>
    <row r="2518" spans="1:6" x14ac:dyDescent="0.45">
      <c r="A2518" t="s">
        <v>591</v>
      </c>
      <c r="B2518" t="s">
        <v>594</v>
      </c>
      <c r="C2518" t="s">
        <v>228</v>
      </c>
      <c r="D2518" t="s">
        <v>949</v>
      </c>
      <c r="E2518" t="s">
        <v>231</v>
      </c>
      <c r="F2518">
        <v>1</v>
      </c>
    </row>
    <row r="2519" spans="1:6" x14ac:dyDescent="0.45">
      <c r="A2519" t="s">
        <v>591</v>
      </c>
      <c r="B2519" t="s">
        <v>594</v>
      </c>
      <c r="C2519" t="s">
        <v>228</v>
      </c>
      <c r="D2519" t="s">
        <v>951</v>
      </c>
      <c r="E2519" t="s">
        <v>231</v>
      </c>
      <c r="F2519">
        <v>1</v>
      </c>
    </row>
    <row r="2520" spans="1:6" x14ac:dyDescent="0.45">
      <c r="A2520" t="s">
        <v>591</v>
      </c>
      <c r="B2520" t="s">
        <v>593</v>
      </c>
      <c r="C2520" t="s">
        <v>195</v>
      </c>
      <c r="D2520" t="s">
        <v>949</v>
      </c>
      <c r="E2520" t="s">
        <v>209</v>
      </c>
      <c r="F2520">
        <v>1</v>
      </c>
    </row>
    <row r="2521" spans="1:6" x14ac:dyDescent="0.45">
      <c r="A2521" t="s">
        <v>591</v>
      </c>
      <c r="B2521" t="s">
        <v>593</v>
      </c>
      <c r="C2521" t="s">
        <v>228</v>
      </c>
      <c r="D2521" t="s">
        <v>949</v>
      </c>
      <c r="E2521" t="s">
        <v>230</v>
      </c>
      <c r="F2521">
        <v>6</v>
      </c>
    </row>
    <row r="2522" spans="1:6" x14ac:dyDescent="0.45">
      <c r="A2522" t="s">
        <v>591</v>
      </c>
      <c r="B2522" t="s">
        <v>593</v>
      </c>
      <c r="C2522" t="s">
        <v>228</v>
      </c>
      <c r="D2522" t="s">
        <v>949</v>
      </c>
      <c r="E2522" t="s">
        <v>231</v>
      </c>
      <c r="F2522">
        <v>3</v>
      </c>
    </row>
    <row r="2523" spans="1:6" x14ac:dyDescent="0.45">
      <c r="A2523" t="s">
        <v>591</v>
      </c>
      <c r="B2523" t="s">
        <v>593</v>
      </c>
      <c r="C2523" t="s">
        <v>228</v>
      </c>
      <c r="D2523" t="s">
        <v>949</v>
      </c>
      <c r="E2523" t="s">
        <v>232</v>
      </c>
      <c r="F2523">
        <v>3</v>
      </c>
    </row>
    <row r="2524" spans="1:6" x14ac:dyDescent="0.45">
      <c r="A2524" t="s">
        <v>591</v>
      </c>
      <c r="B2524" t="s">
        <v>593</v>
      </c>
      <c r="C2524" t="s">
        <v>228</v>
      </c>
      <c r="D2524" t="s">
        <v>949</v>
      </c>
      <c r="E2524" t="s">
        <v>233</v>
      </c>
      <c r="F2524">
        <v>2</v>
      </c>
    </row>
    <row r="2525" spans="1:6" x14ac:dyDescent="0.45">
      <c r="A2525" t="s">
        <v>591</v>
      </c>
      <c r="B2525" t="s">
        <v>593</v>
      </c>
      <c r="C2525" t="s">
        <v>228</v>
      </c>
      <c r="D2525" t="s">
        <v>951</v>
      </c>
      <c r="E2525" t="s">
        <v>230</v>
      </c>
      <c r="F2525">
        <v>3</v>
      </c>
    </row>
    <row r="2526" spans="1:6" x14ac:dyDescent="0.45">
      <c r="A2526" t="s">
        <v>591</v>
      </c>
      <c r="B2526" t="s">
        <v>593</v>
      </c>
      <c r="C2526" t="s">
        <v>228</v>
      </c>
      <c r="D2526" t="s">
        <v>951</v>
      </c>
      <c r="E2526" t="s">
        <v>231</v>
      </c>
      <c r="F2526">
        <v>1</v>
      </c>
    </row>
    <row r="2527" spans="1:6" x14ac:dyDescent="0.45">
      <c r="A2527" t="s">
        <v>591</v>
      </c>
      <c r="B2527" t="s">
        <v>593</v>
      </c>
      <c r="C2527" t="s">
        <v>228</v>
      </c>
      <c r="D2527" t="s">
        <v>951</v>
      </c>
      <c r="E2527" t="s">
        <v>232</v>
      </c>
      <c r="F2527">
        <v>4</v>
      </c>
    </row>
    <row r="2528" spans="1:6" x14ac:dyDescent="0.45">
      <c r="A2528" t="s">
        <v>591</v>
      </c>
      <c r="B2528" t="s">
        <v>1673</v>
      </c>
      <c r="C2528" t="s">
        <v>193</v>
      </c>
      <c r="D2528" t="s">
        <v>949</v>
      </c>
      <c r="E2528" t="s">
        <v>194</v>
      </c>
      <c r="F2528">
        <v>1</v>
      </c>
    </row>
    <row r="2529" spans="1:6" x14ac:dyDescent="0.45">
      <c r="A2529" t="s">
        <v>591</v>
      </c>
      <c r="B2529" t="s">
        <v>592</v>
      </c>
      <c r="C2529" t="s">
        <v>195</v>
      </c>
      <c r="D2529" t="s">
        <v>949</v>
      </c>
      <c r="E2529" t="s">
        <v>199</v>
      </c>
      <c r="F2529">
        <v>1</v>
      </c>
    </row>
    <row r="2530" spans="1:6" x14ac:dyDescent="0.45">
      <c r="A2530" t="s">
        <v>591</v>
      </c>
      <c r="B2530" t="s">
        <v>592</v>
      </c>
      <c r="C2530" t="s">
        <v>195</v>
      </c>
      <c r="D2530" t="s">
        <v>949</v>
      </c>
      <c r="E2530" t="s">
        <v>200</v>
      </c>
      <c r="F2530">
        <v>2</v>
      </c>
    </row>
    <row r="2531" spans="1:6" x14ac:dyDescent="0.45">
      <c r="A2531" t="s">
        <v>591</v>
      </c>
      <c r="B2531" t="s">
        <v>592</v>
      </c>
      <c r="C2531" t="s">
        <v>195</v>
      </c>
      <c r="D2531" t="s">
        <v>949</v>
      </c>
      <c r="E2531" t="s">
        <v>201</v>
      </c>
      <c r="F2531">
        <v>1</v>
      </c>
    </row>
    <row r="2532" spans="1:6" x14ac:dyDescent="0.45">
      <c r="A2532" t="s">
        <v>591</v>
      </c>
      <c r="B2532" t="s">
        <v>592</v>
      </c>
      <c r="C2532" t="s">
        <v>195</v>
      </c>
      <c r="D2532" t="s">
        <v>949</v>
      </c>
      <c r="E2532" t="s">
        <v>203</v>
      </c>
      <c r="F2532">
        <v>1</v>
      </c>
    </row>
    <row r="2533" spans="1:6" x14ac:dyDescent="0.45">
      <c r="A2533" t="s">
        <v>591</v>
      </c>
      <c r="B2533" t="s">
        <v>592</v>
      </c>
      <c r="C2533" t="s">
        <v>195</v>
      </c>
      <c r="D2533" t="s">
        <v>949</v>
      </c>
      <c r="E2533" t="s">
        <v>205</v>
      </c>
      <c r="F2533">
        <v>3</v>
      </c>
    </row>
    <row r="2534" spans="1:6" x14ac:dyDescent="0.45">
      <c r="A2534" t="s">
        <v>591</v>
      </c>
      <c r="B2534" t="s">
        <v>592</v>
      </c>
      <c r="C2534" t="s">
        <v>195</v>
      </c>
      <c r="D2534" t="s">
        <v>949</v>
      </c>
      <c r="E2534" t="s">
        <v>207</v>
      </c>
      <c r="F2534">
        <v>3</v>
      </c>
    </row>
    <row r="2535" spans="1:6" x14ac:dyDescent="0.45">
      <c r="A2535" t="s">
        <v>591</v>
      </c>
      <c r="B2535" t="s">
        <v>592</v>
      </c>
      <c r="C2535" t="s">
        <v>195</v>
      </c>
      <c r="D2535" t="s">
        <v>949</v>
      </c>
      <c r="E2535" t="s">
        <v>208</v>
      </c>
      <c r="F2535">
        <v>1</v>
      </c>
    </row>
    <row r="2536" spans="1:6" x14ac:dyDescent="0.45">
      <c r="A2536" t="s">
        <v>591</v>
      </c>
      <c r="B2536" t="s">
        <v>592</v>
      </c>
      <c r="C2536" t="s">
        <v>195</v>
      </c>
      <c r="D2536" t="s">
        <v>949</v>
      </c>
      <c r="E2536" t="s">
        <v>224</v>
      </c>
      <c r="F2536">
        <v>4</v>
      </c>
    </row>
    <row r="2537" spans="1:6" x14ac:dyDescent="0.45">
      <c r="A2537" t="s">
        <v>591</v>
      </c>
      <c r="B2537" t="s">
        <v>592</v>
      </c>
      <c r="C2537" t="s">
        <v>195</v>
      </c>
      <c r="D2537" t="s">
        <v>949</v>
      </c>
      <c r="E2537" t="s">
        <v>226</v>
      </c>
      <c r="F2537">
        <v>1</v>
      </c>
    </row>
    <row r="2538" spans="1:6" x14ac:dyDescent="0.45">
      <c r="A2538" t="s">
        <v>591</v>
      </c>
      <c r="B2538" t="s">
        <v>592</v>
      </c>
      <c r="C2538" t="s">
        <v>195</v>
      </c>
      <c r="D2538" t="s">
        <v>951</v>
      </c>
      <c r="E2538" t="s">
        <v>197</v>
      </c>
      <c r="F2538">
        <v>2</v>
      </c>
    </row>
    <row r="2539" spans="1:6" x14ac:dyDescent="0.45">
      <c r="A2539" t="s">
        <v>591</v>
      </c>
      <c r="B2539" t="s">
        <v>592</v>
      </c>
      <c r="C2539" t="s">
        <v>195</v>
      </c>
      <c r="D2539" t="s">
        <v>951</v>
      </c>
      <c r="E2539" t="s">
        <v>201</v>
      </c>
      <c r="F2539">
        <v>1</v>
      </c>
    </row>
    <row r="2540" spans="1:6" x14ac:dyDescent="0.45">
      <c r="A2540" t="s">
        <v>591</v>
      </c>
      <c r="B2540" t="s">
        <v>592</v>
      </c>
      <c r="C2540" t="s">
        <v>195</v>
      </c>
      <c r="D2540" t="s">
        <v>951</v>
      </c>
      <c r="E2540" t="s">
        <v>202</v>
      </c>
      <c r="F2540">
        <v>1</v>
      </c>
    </row>
    <row r="2541" spans="1:6" x14ac:dyDescent="0.45">
      <c r="A2541" t="s">
        <v>591</v>
      </c>
      <c r="B2541" t="s">
        <v>592</v>
      </c>
      <c r="C2541" t="s">
        <v>195</v>
      </c>
      <c r="D2541" t="s">
        <v>951</v>
      </c>
      <c r="E2541" t="s">
        <v>205</v>
      </c>
      <c r="F2541">
        <v>1</v>
      </c>
    </row>
    <row r="2542" spans="1:6" x14ac:dyDescent="0.45">
      <c r="A2542" t="s">
        <v>591</v>
      </c>
      <c r="B2542" t="s">
        <v>592</v>
      </c>
      <c r="C2542" t="s">
        <v>195</v>
      </c>
      <c r="D2542" t="s">
        <v>951</v>
      </c>
      <c r="E2542" t="s">
        <v>224</v>
      </c>
      <c r="F2542">
        <v>1</v>
      </c>
    </row>
    <row r="2543" spans="1:6" x14ac:dyDescent="0.45">
      <c r="A2543" t="s">
        <v>591</v>
      </c>
      <c r="B2543" t="s">
        <v>592</v>
      </c>
      <c r="C2543" t="s">
        <v>195</v>
      </c>
      <c r="D2543" t="s">
        <v>951</v>
      </c>
      <c r="E2543" t="s">
        <v>226</v>
      </c>
      <c r="F2543">
        <v>1</v>
      </c>
    </row>
    <row r="2544" spans="1:6" x14ac:dyDescent="0.45">
      <c r="A2544" t="s">
        <v>591</v>
      </c>
      <c r="B2544" t="s">
        <v>592</v>
      </c>
      <c r="C2544" t="s">
        <v>228</v>
      </c>
      <c r="D2544" t="s">
        <v>949</v>
      </c>
      <c r="E2544" t="s">
        <v>230</v>
      </c>
      <c r="F2544">
        <v>1</v>
      </c>
    </row>
    <row r="2545" spans="1:6" x14ac:dyDescent="0.45">
      <c r="A2545" t="s">
        <v>591</v>
      </c>
      <c r="B2545" t="s">
        <v>592</v>
      </c>
      <c r="C2545" t="s">
        <v>228</v>
      </c>
      <c r="D2545" t="s">
        <v>949</v>
      </c>
      <c r="E2545" t="s">
        <v>231</v>
      </c>
      <c r="F2545">
        <v>14</v>
      </c>
    </row>
    <row r="2546" spans="1:6" x14ac:dyDescent="0.45">
      <c r="A2546" t="s">
        <v>591</v>
      </c>
      <c r="B2546" t="s">
        <v>592</v>
      </c>
      <c r="C2546" t="s">
        <v>228</v>
      </c>
      <c r="D2546" t="s">
        <v>951</v>
      </c>
      <c r="E2546" t="s">
        <v>231</v>
      </c>
      <c r="F2546">
        <v>1</v>
      </c>
    </row>
    <row r="2547" spans="1:6" x14ac:dyDescent="0.45">
      <c r="A2547" t="s">
        <v>591</v>
      </c>
      <c r="B2547" t="s">
        <v>1239</v>
      </c>
      <c r="C2547" t="s">
        <v>193</v>
      </c>
      <c r="D2547" t="s">
        <v>949</v>
      </c>
      <c r="E2547" t="s">
        <v>194</v>
      </c>
      <c r="F2547">
        <v>2</v>
      </c>
    </row>
    <row r="2548" spans="1:6" x14ac:dyDescent="0.45">
      <c r="A2548" t="s">
        <v>591</v>
      </c>
      <c r="B2548" t="s">
        <v>1239</v>
      </c>
      <c r="C2548" t="s">
        <v>193</v>
      </c>
      <c r="D2548" t="s">
        <v>951</v>
      </c>
      <c r="E2548" t="s">
        <v>194</v>
      </c>
      <c r="F2548">
        <v>1</v>
      </c>
    </row>
    <row r="2549" spans="1:6" x14ac:dyDescent="0.45">
      <c r="A2549" t="s">
        <v>591</v>
      </c>
      <c r="B2549" t="s">
        <v>1239</v>
      </c>
      <c r="C2549" t="s">
        <v>195</v>
      </c>
      <c r="D2549" t="s">
        <v>949</v>
      </c>
      <c r="E2549" t="s">
        <v>197</v>
      </c>
      <c r="F2549">
        <v>1</v>
      </c>
    </row>
    <row r="2550" spans="1:6" x14ac:dyDescent="0.45">
      <c r="A2550" t="s">
        <v>591</v>
      </c>
      <c r="B2550" t="s">
        <v>1238</v>
      </c>
      <c r="C2550" t="s">
        <v>193</v>
      </c>
      <c r="D2550" t="s">
        <v>949</v>
      </c>
      <c r="E2550" t="s">
        <v>194</v>
      </c>
      <c r="F2550">
        <v>1</v>
      </c>
    </row>
    <row r="2551" spans="1:6" x14ac:dyDescent="0.45">
      <c r="A2551" t="s">
        <v>591</v>
      </c>
      <c r="B2551" t="s">
        <v>1238</v>
      </c>
      <c r="C2551" t="s">
        <v>193</v>
      </c>
      <c r="D2551" t="s">
        <v>951</v>
      </c>
      <c r="E2551" t="s">
        <v>194</v>
      </c>
      <c r="F2551">
        <v>1</v>
      </c>
    </row>
    <row r="2552" spans="1:6" x14ac:dyDescent="0.45">
      <c r="A2552" t="s">
        <v>591</v>
      </c>
      <c r="B2552" t="s">
        <v>1238</v>
      </c>
      <c r="C2552" t="s">
        <v>195</v>
      </c>
      <c r="D2552" t="s">
        <v>949</v>
      </c>
      <c r="E2552" t="s">
        <v>226</v>
      </c>
      <c r="F2552">
        <v>2</v>
      </c>
    </row>
    <row r="2553" spans="1:6" x14ac:dyDescent="0.45">
      <c r="A2553" t="s">
        <v>591</v>
      </c>
      <c r="B2553" t="s">
        <v>1238</v>
      </c>
      <c r="C2553" t="s">
        <v>228</v>
      </c>
      <c r="D2553" t="s">
        <v>949</v>
      </c>
      <c r="E2553" t="s">
        <v>231</v>
      </c>
      <c r="F2553">
        <v>2</v>
      </c>
    </row>
    <row r="2554" spans="1:6" x14ac:dyDescent="0.45">
      <c r="A2554" t="s">
        <v>591</v>
      </c>
      <c r="B2554" t="s">
        <v>1238</v>
      </c>
      <c r="C2554" t="s">
        <v>228</v>
      </c>
      <c r="D2554" t="s">
        <v>951</v>
      </c>
      <c r="E2554" t="s">
        <v>231</v>
      </c>
      <c r="F2554">
        <v>1</v>
      </c>
    </row>
    <row r="2555" spans="1:6" x14ac:dyDescent="0.45">
      <c r="A2555" t="s">
        <v>591</v>
      </c>
      <c r="B2555" t="s">
        <v>1237</v>
      </c>
      <c r="C2555" t="s">
        <v>193</v>
      </c>
      <c r="D2555" t="s">
        <v>949</v>
      </c>
      <c r="E2555" t="s">
        <v>194</v>
      </c>
      <c r="F2555">
        <v>7</v>
      </c>
    </row>
    <row r="2556" spans="1:6" x14ac:dyDescent="0.45">
      <c r="A2556" t="s">
        <v>596</v>
      </c>
      <c r="B2556" t="s">
        <v>597</v>
      </c>
      <c r="C2556" t="s">
        <v>228</v>
      </c>
      <c r="D2556" t="s">
        <v>949</v>
      </c>
      <c r="E2556" t="s">
        <v>230</v>
      </c>
      <c r="F2556">
        <v>1</v>
      </c>
    </row>
    <row r="2557" spans="1:6" x14ac:dyDescent="0.45">
      <c r="A2557" t="s">
        <v>596</v>
      </c>
      <c r="B2557" t="s">
        <v>597</v>
      </c>
      <c r="C2557" t="s">
        <v>228</v>
      </c>
      <c r="D2557" t="s">
        <v>949</v>
      </c>
      <c r="E2557" t="s">
        <v>231</v>
      </c>
      <c r="F2557">
        <v>2</v>
      </c>
    </row>
    <row r="2558" spans="1:6" x14ac:dyDescent="0.45">
      <c r="A2558" t="s">
        <v>596</v>
      </c>
      <c r="B2558" t="s">
        <v>597</v>
      </c>
      <c r="C2558" t="s">
        <v>228</v>
      </c>
      <c r="D2558" t="s">
        <v>951</v>
      </c>
      <c r="E2558" t="s">
        <v>230</v>
      </c>
      <c r="F2558">
        <v>3</v>
      </c>
    </row>
    <row r="2559" spans="1:6" x14ac:dyDescent="0.45">
      <c r="A2559" t="s">
        <v>596</v>
      </c>
      <c r="B2559" t="s">
        <v>1250</v>
      </c>
      <c r="C2559" t="s">
        <v>193</v>
      </c>
      <c r="D2559" t="s">
        <v>949</v>
      </c>
      <c r="E2559" t="s">
        <v>194</v>
      </c>
      <c r="F2559">
        <v>1</v>
      </c>
    </row>
    <row r="2560" spans="1:6" x14ac:dyDescent="0.45">
      <c r="A2560" t="s">
        <v>596</v>
      </c>
      <c r="B2560" t="s">
        <v>1250</v>
      </c>
      <c r="C2560" t="s">
        <v>193</v>
      </c>
      <c r="D2560" t="s">
        <v>951</v>
      </c>
      <c r="E2560" t="s">
        <v>194</v>
      </c>
      <c r="F2560">
        <v>1</v>
      </c>
    </row>
    <row r="2561" spans="1:6" x14ac:dyDescent="0.45">
      <c r="A2561" t="s">
        <v>596</v>
      </c>
      <c r="B2561" t="s">
        <v>1249</v>
      </c>
      <c r="C2561" t="s">
        <v>193</v>
      </c>
      <c r="D2561" t="s">
        <v>949</v>
      </c>
      <c r="E2561" t="s">
        <v>194</v>
      </c>
      <c r="F2561">
        <v>1</v>
      </c>
    </row>
    <row r="2562" spans="1:6" x14ac:dyDescent="0.45">
      <c r="A2562" t="s">
        <v>596</v>
      </c>
      <c r="B2562" t="s">
        <v>1249</v>
      </c>
      <c r="C2562" t="s">
        <v>195</v>
      </c>
      <c r="D2562" t="s">
        <v>949</v>
      </c>
      <c r="E2562" t="s">
        <v>225</v>
      </c>
      <c r="F2562">
        <v>1</v>
      </c>
    </row>
    <row r="2563" spans="1:6" x14ac:dyDescent="0.45">
      <c r="A2563" t="s">
        <v>596</v>
      </c>
      <c r="B2563" t="s">
        <v>1248</v>
      </c>
      <c r="C2563" t="s">
        <v>193</v>
      </c>
      <c r="D2563" t="s">
        <v>949</v>
      </c>
      <c r="E2563" t="s">
        <v>194</v>
      </c>
      <c r="F2563">
        <v>1</v>
      </c>
    </row>
    <row r="2564" spans="1:6" x14ac:dyDescent="0.45">
      <c r="A2564" t="s">
        <v>598</v>
      </c>
      <c r="B2564" t="s">
        <v>599</v>
      </c>
      <c r="C2564" t="s">
        <v>195</v>
      </c>
      <c r="D2564" t="s">
        <v>951</v>
      </c>
      <c r="E2564" t="s">
        <v>199</v>
      </c>
      <c r="F2564">
        <v>1</v>
      </c>
    </row>
    <row r="2565" spans="1:6" x14ac:dyDescent="0.45">
      <c r="A2565" t="s">
        <v>598</v>
      </c>
      <c r="B2565" t="s">
        <v>599</v>
      </c>
      <c r="C2565" t="s">
        <v>195</v>
      </c>
      <c r="D2565" t="s">
        <v>951</v>
      </c>
      <c r="E2565" t="s">
        <v>202</v>
      </c>
      <c r="F2565">
        <v>1</v>
      </c>
    </row>
    <row r="2566" spans="1:6" x14ac:dyDescent="0.45">
      <c r="A2566" t="s">
        <v>598</v>
      </c>
      <c r="B2566" t="s">
        <v>1251</v>
      </c>
      <c r="C2566" t="s">
        <v>195</v>
      </c>
      <c r="D2566" t="s">
        <v>949</v>
      </c>
      <c r="E2566" t="s">
        <v>197</v>
      </c>
      <c r="F2566">
        <v>1</v>
      </c>
    </row>
    <row r="2567" spans="1:6" x14ac:dyDescent="0.45">
      <c r="A2567" t="s">
        <v>600</v>
      </c>
      <c r="B2567" t="s">
        <v>609</v>
      </c>
      <c r="C2567" t="s">
        <v>193</v>
      </c>
      <c r="D2567" t="s">
        <v>947</v>
      </c>
      <c r="E2567" t="s">
        <v>194</v>
      </c>
      <c r="F2567">
        <v>2</v>
      </c>
    </row>
    <row r="2568" spans="1:6" x14ac:dyDescent="0.45">
      <c r="A2568" t="s">
        <v>600</v>
      </c>
      <c r="B2568" t="s">
        <v>609</v>
      </c>
      <c r="C2568" t="s">
        <v>193</v>
      </c>
      <c r="D2568" t="s">
        <v>949</v>
      </c>
      <c r="E2568" t="s">
        <v>194</v>
      </c>
      <c r="F2568">
        <v>40</v>
      </c>
    </row>
    <row r="2569" spans="1:6" x14ac:dyDescent="0.45">
      <c r="A2569" t="s">
        <v>600</v>
      </c>
      <c r="B2569" t="s">
        <v>609</v>
      </c>
      <c r="C2569" t="s">
        <v>193</v>
      </c>
      <c r="D2569" t="s">
        <v>951</v>
      </c>
      <c r="E2569" t="s">
        <v>194</v>
      </c>
      <c r="F2569">
        <v>6</v>
      </c>
    </row>
    <row r="2570" spans="1:6" x14ac:dyDescent="0.45">
      <c r="A2570" t="s">
        <v>600</v>
      </c>
      <c r="B2570" t="s">
        <v>609</v>
      </c>
      <c r="C2570" t="s">
        <v>228</v>
      </c>
      <c r="D2570" t="s">
        <v>947</v>
      </c>
      <c r="E2570" t="s">
        <v>230</v>
      </c>
      <c r="F2570">
        <v>1</v>
      </c>
    </row>
    <row r="2571" spans="1:6" x14ac:dyDescent="0.45">
      <c r="A2571" t="s">
        <v>600</v>
      </c>
      <c r="B2571" t="s">
        <v>609</v>
      </c>
      <c r="C2571" t="s">
        <v>228</v>
      </c>
      <c r="D2571" t="s">
        <v>947</v>
      </c>
      <c r="E2571" t="s">
        <v>231</v>
      </c>
      <c r="F2571">
        <v>1</v>
      </c>
    </row>
    <row r="2572" spans="1:6" x14ac:dyDescent="0.45">
      <c r="A2572" t="s">
        <v>600</v>
      </c>
      <c r="B2572" t="s">
        <v>609</v>
      </c>
      <c r="C2572" t="s">
        <v>228</v>
      </c>
      <c r="D2572" t="s">
        <v>949</v>
      </c>
      <c r="E2572" t="s">
        <v>231</v>
      </c>
      <c r="F2572">
        <v>2</v>
      </c>
    </row>
    <row r="2573" spans="1:6" x14ac:dyDescent="0.45">
      <c r="A2573" t="s">
        <v>600</v>
      </c>
      <c r="B2573" t="s">
        <v>609</v>
      </c>
      <c r="C2573" t="s">
        <v>228</v>
      </c>
      <c r="D2573" t="s">
        <v>951</v>
      </c>
      <c r="E2573" t="s">
        <v>231</v>
      </c>
      <c r="F2573">
        <v>1</v>
      </c>
    </row>
    <row r="2574" spans="1:6" x14ac:dyDescent="0.45">
      <c r="A2574" t="s">
        <v>600</v>
      </c>
      <c r="B2574" t="s">
        <v>608</v>
      </c>
      <c r="C2574" t="s">
        <v>193</v>
      </c>
      <c r="D2574" t="s">
        <v>949</v>
      </c>
      <c r="E2574" t="s">
        <v>194</v>
      </c>
      <c r="F2574">
        <v>1</v>
      </c>
    </row>
    <row r="2575" spans="1:6" x14ac:dyDescent="0.45">
      <c r="A2575" t="s">
        <v>600</v>
      </c>
      <c r="B2575" t="s">
        <v>608</v>
      </c>
      <c r="C2575" t="s">
        <v>228</v>
      </c>
      <c r="D2575" t="s">
        <v>949</v>
      </c>
      <c r="E2575" t="s">
        <v>231</v>
      </c>
      <c r="F2575">
        <v>1</v>
      </c>
    </row>
    <row r="2576" spans="1:6" x14ac:dyDescent="0.45">
      <c r="A2576" t="s">
        <v>600</v>
      </c>
      <c r="B2576" t="s">
        <v>1260</v>
      </c>
      <c r="C2576" t="s">
        <v>193</v>
      </c>
      <c r="D2576" t="s">
        <v>949</v>
      </c>
      <c r="E2576" t="s">
        <v>194</v>
      </c>
      <c r="F2576">
        <v>1</v>
      </c>
    </row>
    <row r="2577" spans="1:6" x14ac:dyDescent="0.45">
      <c r="A2577" t="s">
        <v>600</v>
      </c>
      <c r="B2577" t="s">
        <v>1260</v>
      </c>
      <c r="C2577" t="s">
        <v>228</v>
      </c>
      <c r="D2577" t="s">
        <v>949</v>
      </c>
      <c r="E2577" t="s">
        <v>231</v>
      </c>
      <c r="F2577">
        <v>1</v>
      </c>
    </row>
    <row r="2578" spans="1:6" x14ac:dyDescent="0.45">
      <c r="A2578" t="s">
        <v>600</v>
      </c>
      <c r="B2578" t="s">
        <v>1259</v>
      </c>
      <c r="C2578" t="s">
        <v>193</v>
      </c>
      <c r="D2578" t="s">
        <v>949</v>
      </c>
      <c r="E2578" t="s">
        <v>194</v>
      </c>
      <c r="F2578">
        <v>1</v>
      </c>
    </row>
    <row r="2579" spans="1:6" x14ac:dyDescent="0.45">
      <c r="A2579" t="s">
        <v>600</v>
      </c>
      <c r="B2579" t="s">
        <v>1259</v>
      </c>
      <c r="C2579" t="s">
        <v>193</v>
      </c>
      <c r="D2579" t="s">
        <v>951</v>
      </c>
      <c r="E2579" t="s">
        <v>194</v>
      </c>
      <c r="F2579">
        <v>1</v>
      </c>
    </row>
    <row r="2580" spans="1:6" x14ac:dyDescent="0.45">
      <c r="A2580" t="s">
        <v>600</v>
      </c>
      <c r="B2580" t="s">
        <v>1259</v>
      </c>
      <c r="C2580" t="s">
        <v>195</v>
      </c>
      <c r="D2580" t="s">
        <v>947</v>
      </c>
      <c r="E2580" t="s">
        <v>202</v>
      </c>
      <c r="F2580">
        <v>1</v>
      </c>
    </row>
    <row r="2581" spans="1:6" x14ac:dyDescent="0.45">
      <c r="A2581" t="s">
        <v>600</v>
      </c>
      <c r="B2581" t="s">
        <v>1259</v>
      </c>
      <c r="C2581" t="s">
        <v>195</v>
      </c>
      <c r="D2581" t="s">
        <v>949</v>
      </c>
      <c r="E2581" t="s">
        <v>199</v>
      </c>
      <c r="F2581">
        <v>1</v>
      </c>
    </row>
    <row r="2582" spans="1:6" x14ac:dyDescent="0.45">
      <c r="A2582" t="s">
        <v>600</v>
      </c>
      <c r="B2582" t="s">
        <v>1259</v>
      </c>
      <c r="C2582" t="s">
        <v>195</v>
      </c>
      <c r="D2582" t="s">
        <v>949</v>
      </c>
      <c r="E2582" t="s">
        <v>202</v>
      </c>
      <c r="F2582">
        <v>1</v>
      </c>
    </row>
    <row r="2583" spans="1:6" x14ac:dyDescent="0.45">
      <c r="A2583" t="s">
        <v>600</v>
      </c>
      <c r="B2583" t="s">
        <v>1259</v>
      </c>
      <c r="C2583" t="s">
        <v>195</v>
      </c>
      <c r="D2583" t="s">
        <v>949</v>
      </c>
      <c r="E2583" t="s">
        <v>204</v>
      </c>
      <c r="F2583">
        <v>1</v>
      </c>
    </row>
    <row r="2584" spans="1:6" x14ac:dyDescent="0.45">
      <c r="A2584" t="s">
        <v>600</v>
      </c>
      <c r="B2584" t="s">
        <v>1259</v>
      </c>
      <c r="C2584" t="s">
        <v>195</v>
      </c>
      <c r="D2584" t="s">
        <v>949</v>
      </c>
      <c r="E2584" t="s">
        <v>224</v>
      </c>
      <c r="F2584">
        <v>2</v>
      </c>
    </row>
    <row r="2585" spans="1:6" x14ac:dyDescent="0.45">
      <c r="A2585" t="s">
        <v>600</v>
      </c>
      <c r="B2585" t="s">
        <v>1259</v>
      </c>
      <c r="C2585" t="s">
        <v>195</v>
      </c>
      <c r="D2585" t="s">
        <v>951</v>
      </c>
      <c r="E2585" t="s">
        <v>226</v>
      </c>
      <c r="F2585">
        <v>1</v>
      </c>
    </row>
    <row r="2586" spans="1:6" x14ac:dyDescent="0.45">
      <c r="A2586" t="s">
        <v>600</v>
      </c>
      <c r="B2586" t="s">
        <v>1259</v>
      </c>
      <c r="C2586" t="s">
        <v>228</v>
      </c>
      <c r="D2586" t="s">
        <v>951</v>
      </c>
      <c r="E2586" t="s">
        <v>231</v>
      </c>
      <c r="F2586">
        <v>1</v>
      </c>
    </row>
    <row r="2587" spans="1:6" x14ac:dyDescent="0.45">
      <c r="A2587" t="s">
        <v>600</v>
      </c>
      <c r="B2587" t="s">
        <v>607</v>
      </c>
      <c r="C2587" t="s">
        <v>193</v>
      </c>
      <c r="D2587" t="s">
        <v>949</v>
      </c>
      <c r="E2587" t="s">
        <v>194</v>
      </c>
      <c r="F2587">
        <v>21</v>
      </c>
    </row>
    <row r="2588" spans="1:6" x14ac:dyDescent="0.45">
      <c r="A2588" t="s">
        <v>600</v>
      </c>
      <c r="B2588" t="s">
        <v>607</v>
      </c>
      <c r="C2588" t="s">
        <v>193</v>
      </c>
      <c r="D2588" t="s">
        <v>951</v>
      </c>
      <c r="E2588" t="s">
        <v>194</v>
      </c>
      <c r="F2588">
        <v>5</v>
      </c>
    </row>
    <row r="2589" spans="1:6" x14ac:dyDescent="0.45">
      <c r="A2589" t="s">
        <v>600</v>
      </c>
      <c r="B2589" t="s">
        <v>607</v>
      </c>
      <c r="C2589" t="s">
        <v>195</v>
      </c>
      <c r="D2589" t="s">
        <v>949</v>
      </c>
      <c r="E2589" t="s">
        <v>201</v>
      </c>
      <c r="F2589">
        <v>1</v>
      </c>
    </row>
    <row r="2590" spans="1:6" x14ac:dyDescent="0.45">
      <c r="A2590" t="s">
        <v>600</v>
      </c>
      <c r="B2590" t="s">
        <v>607</v>
      </c>
      <c r="C2590" t="s">
        <v>195</v>
      </c>
      <c r="D2590" t="s">
        <v>949</v>
      </c>
      <c r="E2590" t="s">
        <v>202</v>
      </c>
      <c r="F2590">
        <v>2</v>
      </c>
    </row>
    <row r="2591" spans="1:6" x14ac:dyDescent="0.45">
      <c r="A2591" t="s">
        <v>600</v>
      </c>
      <c r="B2591" t="s">
        <v>607</v>
      </c>
      <c r="C2591" t="s">
        <v>195</v>
      </c>
      <c r="D2591" t="s">
        <v>949</v>
      </c>
      <c r="E2591" t="s">
        <v>203</v>
      </c>
      <c r="F2591">
        <v>1</v>
      </c>
    </row>
    <row r="2592" spans="1:6" x14ac:dyDescent="0.45">
      <c r="A2592" t="s">
        <v>600</v>
      </c>
      <c r="B2592" t="s">
        <v>607</v>
      </c>
      <c r="C2592" t="s">
        <v>195</v>
      </c>
      <c r="D2592" t="s">
        <v>949</v>
      </c>
      <c r="E2592" t="s">
        <v>205</v>
      </c>
      <c r="F2592">
        <v>1</v>
      </c>
    </row>
    <row r="2593" spans="1:6" x14ac:dyDescent="0.45">
      <c r="A2593" t="s">
        <v>600</v>
      </c>
      <c r="B2593" t="s">
        <v>607</v>
      </c>
      <c r="C2593" t="s">
        <v>195</v>
      </c>
      <c r="D2593" t="s">
        <v>951</v>
      </c>
      <c r="E2593" t="s">
        <v>202</v>
      </c>
      <c r="F2593">
        <v>1</v>
      </c>
    </row>
    <row r="2594" spans="1:6" x14ac:dyDescent="0.45">
      <c r="A2594" t="s">
        <v>600</v>
      </c>
      <c r="B2594" t="s">
        <v>607</v>
      </c>
      <c r="C2594" t="s">
        <v>195</v>
      </c>
      <c r="D2594" t="s">
        <v>951</v>
      </c>
      <c r="E2594" t="s">
        <v>224</v>
      </c>
      <c r="F2594">
        <v>2</v>
      </c>
    </row>
    <row r="2595" spans="1:6" x14ac:dyDescent="0.45">
      <c r="A2595" t="s">
        <v>600</v>
      </c>
      <c r="B2595" t="s">
        <v>607</v>
      </c>
      <c r="C2595" t="s">
        <v>228</v>
      </c>
      <c r="D2595" t="s">
        <v>949</v>
      </c>
      <c r="E2595" t="s">
        <v>230</v>
      </c>
      <c r="F2595">
        <v>4</v>
      </c>
    </row>
    <row r="2596" spans="1:6" x14ac:dyDescent="0.45">
      <c r="A2596" t="s">
        <v>600</v>
      </c>
      <c r="B2596" t="s">
        <v>607</v>
      </c>
      <c r="C2596" t="s">
        <v>228</v>
      </c>
      <c r="D2596" t="s">
        <v>949</v>
      </c>
      <c r="E2596" t="s">
        <v>231</v>
      </c>
      <c r="F2596">
        <v>2</v>
      </c>
    </row>
    <row r="2597" spans="1:6" x14ac:dyDescent="0.45">
      <c r="A2597" t="s">
        <v>600</v>
      </c>
      <c r="B2597" t="s">
        <v>607</v>
      </c>
      <c r="C2597" t="s">
        <v>228</v>
      </c>
      <c r="D2597" t="s">
        <v>951</v>
      </c>
      <c r="E2597" t="s">
        <v>231</v>
      </c>
      <c r="F2597">
        <v>1</v>
      </c>
    </row>
    <row r="2598" spans="1:6" x14ac:dyDescent="0.45">
      <c r="A2598" t="s">
        <v>600</v>
      </c>
      <c r="B2598" t="s">
        <v>606</v>
      </c>
      <c r="C2598" t="s">
        <v>193</v>
      </c>
      <c r="D2598" t="s">
        <v>949</v>
      </c>
      <c r="E2598" t="s">
        <v>194</v>
      </c>
      <c r="F2598">
        <v>4</v>
      </c>
    </row>
    <row r="2599" spans="1:6" x14ac:dyDescent="0.45">
      <c r="A2599" t="s">
        <v>600</v>
      </c>
      <c r="B2599" t="s">
        <v>606</v>
      </c>
      <c r="C2599" t="s">
        <v>195</v>
      </c>
      <c r="D2599" t="s">
        <v>949</v>
      </c>
      <c r="E2599" t="s">
        <v>202</v>
      </c>
      <c r="F2599">
        <v>1</v>
      </c>
    </row>
    <row r="2600" spans="1:6" x14ac:dyDescent="0.45">
      <c r="A2600" t="s">
        <v>600</v>
      </c>
      <c r="B2600" t="s">
        <v>606</v>
      </c>
      <c r="C2600" t="s">
        <v>195</v>
      </c>
      <c r="D2600" t="s">
        <v>949</v>
      </c>
      <c r="E2600" t="s">
        <v>209</v>
      </c>
      <c r="F2600">
        <v>1</v>
      </c>
    </row>
    <row r="2601" spans="1:6" x14ac:dyDescent="0.45">
      <c r="A2601" t="s">
        <v>600</v>
      </c>
      <c r="B2601" t="s">
        <v>606</v>
      </c>
      <c r="C2601" t="s">
        <v>195</v>
      </c>
      <c r="D2601" t="s">
        <v>951</v>
      </c>
      <c r="E2601" t="s">
        <v>202</v>
      </c>
      <c r="F2601">
        <v>1</v>
      </c>
    </row>
    <row r="2602" spans="1:6" x14ac:dyDescent="0.45">
      <c r="A2602" t="s">
        <v>600</v>
      </c>
      <c r="B2602" t="s">
        <v>1258</v>
      </c>
      <c r="C2602" t="s">
        <v>193</v>
      </c>
      <c r="D2602" t="s">
        <v>949</v>
      </c>
      <c r="E2602" t="s">
        <v>194</v>
      </c>
      <c r="F2602">
        <v>1</v>
      </c>
    </row>
    <row r="2603" spans="1:6" x14ac:dyDescent="0.45">
      <c r="A2603" t="s">
        <v>600</v>
      </c>
      <c r="B2603" t="s">
        <v>1258</v>
      </c>
      <c r="C2603" t="s">
        <v>193</v>
      </c>
      <c r="D2603" t="s">
        <v>951</v>
      </c>
      <c r="E2603" t="s">
        <v>194</v>
      </c>
      <c r="F2603">
        <v>1</v>
      </c>
    </row>
    <row r="2604" spans="1:6" x14ac:dyDescent="0.45">
      <c r="A2604" t="s">
        <v>600</v>
      </c>
      <c r="B2604" t="s">
        <v>1258</v>
      </c>
      <c r="C2604" t="s">
        <v>228</v>
      </c>
      <c r="D2604" t="s">
        <v>951</v>
      </c>
      <c r="E2604" t="s">
        <v>231</v>
      </c>
      <c r="F2604">
        <v>1</v>
      </c>
    </row>
    <row r="2605" spans="1:6" x14ac:dyDescent="0.45">
      <c r="A2605" t="s">
        <v>600</v>
      </c>
      <c r="B2605" t="s">
        <v>1257</v>
      </c>
      <c r="C2605" t="s">
        <v>228</v>
      </c>
      <c r="D2605" t="s">
        <v>949</v>
      </c>
      <c r="E2605" t="s">
        <v>230</v>
      </c>
      <c r="F2605">
        <v>1</v>
      </c>
    </row>
    <row r="2606" spans="1:6" x14ac:dyDescent="0.45">
      <c r="A2606" t="s">
        <v>600</v>
      </c>
      <c r="B2606" t="s">
        <v>1257</v>
      </c>
      <c r="C2606" t="s">
        <v>228</v>
      </c>
      <c r="D2606" t="s">
        <v>951</v>
      </c>
      <c r="E2606" t="s">
        <v>230</v>
      </c>
      <c r="F2606">
        <v>1</v>
      </c>
    </row>
    <row r="2607" spans="1:6" x14ac:dyDescent="0.45">
      <c r="A2607" t="s">
        <v>600</v>
      </c>
      <c r="B2607" t="s">
        <v>1257</v>
      </c>
      <c r="C2607" t="s">
        <v>228</v>
      </c>
      <c r="D2607" t="s">
        <v>951</v>
      </c>
      <c r="E2607" t="s">
        <v>233</v>
      </c>
      <c r="F2607">
        <v>1</v>
      </c>
    </row>
    <row r="2608" spans="1:6" x14ac:dyDescent="0.45">
      <c r="A2608" t="s">
        <v>600</v>
      </c>
      <c r="B2608" t="s">
        <v>605</v>
      </c>
      <c r="C2608" t="s">
        <v>193</v>
      </c>
      <c r="D2608" t="s">
        <v>947</v>
      </c>
      <c r="E2608" t="s">
        <v>194</v>
      </c>
      <c r="F2608">
        <v>1</v>
      </c>
    </row>
    <row r="2609" spans="1:6" x14ac:dyDescent="0.45">
      <c r="A2609" t="s">
        <v>600</v>
      </c>
      <c r="B2609" t="s">
        <v>605</v>
      </c>
      <c r="C2609" t="s">
        <v>193</v>
      </c>
      <c r="D2609" t="s">
        <v>951</v>
      </c>
      <c r="E2609" t="s">
        <v>194</v>
      </c>
      <c r="F2609">
        <v>2</v>
      </c>
    </row>
    <row r="2610" spans="1:6" x14ac:dyDescent="0.45">
      <c r="A2610" t="s">
        <v>600</v>
      </c>
      <c r="B2610" t="s">
        <v>605</v>
      </c>
      <c r="C2610" t="s">
        <v>195</v>
      </c>
      <c r="D2610" t="s">
        <v>949</v>
      </c>
      <c r="E2610" t="s">
        <v>197</v>
      </c>
      <c r="F2610">
        <v>1</v>
      </c>
    </row>
    <row r="2611" spans="1:6" x14ac:dyDescent="0.45">
      <c r="A2611" t="s">
        <v>600</v>
      </c>
      <c r="B2611" t="s">
        <v>605</v>
      </c>
      <c r="C2611" t="s">
        <v>195</v>
      </c>
      <c r="D2611" t="s">
        <v>949</v>
      </c>
      <c r="E2611" t="s">
        <v>198</v>
      </c>
      <c r="F2611">
        <v>1</v>
      </c>
    </row>
    <row r="2612" spans="1:6" x14ac:dyDescent="0.45">
      <c r="A2612" t="s">
        <v>600</v>
      </c>
      <c r="B2612" t="s">
        <v>605</v>
      </c>
      <c r="C2612" t="s">
        <v>195</v>
      </c>
      <c r="D2612" t="s">
        <v>949</v>
      </c>
      <c r="E2612" t="s">
        <v>202</v>
      </c>
      <c r="F2612">
        <v>2</v>
      </c>
    </row>
    <row r="2613" spans="1:6" x14ac:dyDescent="0.45">
      <c r="A2613" t="s">
        <v>600</v>
      </c>
      <c r="B2613" t="s">
        <v>605</v>
      </c>
      <c r="C2613" t="s">
        <v>195</v>
      </c>
      <c r="D2613" t="s">
        <v>949</v>
      </c>
      <c r="E2613" t="s">
        <v>205</v>
      </c>
      <c r="F2613">
        <v>2</v>
      </c>
    </row>
    <row r="2614" spans="1:6" x14ac:dyDescent="0.45">
      <c r="A2614" t="s">
        <v>600</v>
      </c>
      <c r="B2614" t="s">
        <v>605</v>
      </c>
      <c r="C2614" t="s">
        <v>195</v>
      </c>
      <c r="D2614" t="s">
        <v>949</v>
      </c>
      <c r="E2614" t="s">
        <v>223</v>
      </c>
      <c r="F2614">
        <v>1</v>
      </c>
    </row>
    <row r="2615" spans="1:6" x14ac:dyDescent="0.45">
      <c r="A2615" t="s">
        <v>600</v>
      </c>
      <c r="B2615" t="s">
        <v>605</v>
      </c>
      <c r="C2615" t="s">
        <v>195</v>
      </c>
      <c r="D2615" t="s">
        <v>949</v>
      </c>
      <c r="E2615" t="s">
        <v>224</v>
      </c>
      <c r="F2615">
        <v>2</v>
      </c>
    </row>
    <row r="2616" spans="1:6" x14ac:dyDescent="0.45">
      <c r="A2616" t="s">
        <v>600</v>
      </c>
      <c r="B2616" t="s">
        <v>605</v>
      </c>
      <c r="C2616" t="s">
        <v>195</v>
      </c>
      <c r="D2616" t="s">
        <v>951</v>
      </c>
      <c r="E2616" t="s">
        <v>201</v>
      </c>
      <c r="F2616">
        <v>1</v>
      </c>
    </row>
    <row r="2617" spans="1:6" x14ac:dyDescent="0.45">
      <c r="A2617" t="s">
        <v>600</v>
      </c>
      <c r="B2617" t="s">
        <v>605</v>
      </c>
      <c r="C2617" t="s">
        <v>195</v>
      </c>
      <c r="D2617" t="s">
        <v>951</v>
      </c>
      <c r="E2617" t="s">
        <v>202</v>
      </c>
      <c r="F2617">
        <v>1</v>
      </c>
    </row>
    <row r="2618" spans="1:6" x14ac:dyDescent="0.45">
      <c r="A2618" t="s">
        <v>600</v>
      </c>
      <c r="B2618" t="s">
        <v>605</v>
      </c>
      <c r="C2618" t="s">
        <v>195</v>
      </c>
      <c r="D2618" t="s">
        <v>951</v>
      </c>
      <c r="E2618" t="s">
        <v>205</v>
      </c>
      <c r="F2618">
        <v>1</v>
      </c>
    </row>
    <row r="2619" spans="1:6" x14ac:dyDescent="0.45">
      <c r="A2619" t="s">
        <v>600</v>
      </c>
      <c r="B2619" t="s">
        <v>605</v>
      </c>
      <c r="C2619" t="s">
        <v>228</v>
      </c>
      <c r="D2619" t="s">
        <v>951</v>
      </c>
      <c r="E2619" t="s">
        <v>230</v>
      </c>
      <c r="F2619">
        <v>3</v>
      </c>
    </row>
    <row r="2620" spans="1:6" x14ac:dyDescent="0.45">
      <c r="A2620" t="s">
        <v>600</v>
      </c>
      <c r="B2620" t="s">
        <v>605</v>
      </c>
      <c r="C2620" t="s">
        <v>228</v>
      </c>
      <c r="D2620" t="s">
        <v>951</v>
      </c>
      <c r="E2620" t="s">
        <v>231</v>
      </c>
      <c r="F2620">
        <v>4</v>
      </c>
    </row>
    <row r="2621" spans="1:6" x14ac:dyDescent="0.45">
      <c r="A2621" t="s">
        <v>600</v>
      </c>
      <c r="B2621" t="s">
        <v>1256</v>
      </c>
      <c r="C2621" t="s">
        <v>193</v>
      </c>
      <c r="D2621" t="s">
        <v>949</v>
      </c>
      <c r="E2621" t="s">
        <v>194</v>
      </c>
      <c r="F2621">
        <v>5</v>
      </c>
    </row>
    <row r="2622" spans="1:6" x14ac:dyDescent="0.45">
      <c r="A2622" t="s">
        <v>600</v>
      </c>
      <c r="B2622" t="s">
        <v>1256</v>
      </c>
      <c r="C2622" t="s">
        <v>193</v>
      </c>
      <c r="D2622" t="s">
        <v>951</v>
      </c>
      <c r="E2622" t="s">
        <v>194</v>
      </c>
      <c r="F2622">
        <v>1</v>
      </c>
    </row>
    <row r="2623" spans="1:6" x14ac:dyDescent="0.45">
      <c r="A2623" t="s">
        <v>600</v>
      </c>
      <c r="B2623" t="s">
        <v>1256</v>
      </c>
      <c r="C2623" t="s">
        <v>195</v>
      </c>
      <c r="D2623" t="s">
        <v>949</v>
      </c>
      <c r="E2623" t="s">
        <v>208</v>
      </c>
      <c r="F2623">
        <v>1</v>
      </c>
    </row>
    <row r="2624" spans="1:6" x14ac:dyDescent="0.45">
      <c r="A2624" t="s">
        <v>600</v>
      </c>
      <c r="B2624" t="s">
        <v>1256</v>
      </c>
      <c r="C2624" t="s">
        <v>195</v>
      </c>
      <c r="D2624" t="s">
        <v>949</v>
      </c>
      <c r="E2624" t="s">
        <v>209</v>
      </c>
      <c r="F2624">
        <v>1</v>
      </c>
    </row>
    <row r="2625" spans="1:6" x14ac:dyDescent="0.45">
      <c r="A2625" t="s">
        <v>600</v>
      </c>
      <c r="B2625" t="s">
        <v>1256</v>
      </c>
      <c r="C2625" t="s">
        <v>195</v>
      </c>
      <c r="D2625" t="s">
        <v>949</v>
      </c>
      <c r="E2625" t="s">
        <v>224</v>
      </c>
      <c r="F2625">
        <v>1</v>
      </c>
    </row>
    <row r="2626" spans="1:6" x14ac:dyDescent="0.45">
      <c r="A2626" t="s">
        <v>600</v>
      </c>
      <c r="B2626" t="s">
        <v>1256</v>
      </c>
      <c r="C2626" t="s">
        <v>195</v>
      </c>
      <c r="D2626" t="s">
        <v>951</v>
      </c>
      <c r="E2626" t="s">
        <v>209</v>
      </c>
      <c r="F2626">
        <v>1</v>
      </c>
    </row>
    <row r="2627" spans="1:6" x14ac:dyDescent="0.45">
      <c r="A2627" t="s">
        <v>600</v>
      </c>
      <c r="B2627" t="s">
        <v>1256</v>
      </c>
      <c r="C2627" t="s">
        <v>195</v>
      </c>
      <c r="D2627" t="s">
        <v>951</v>
      </c>
      <c r="E2627" t="s">
        <v>210</v>
      </c>
      <c r="F2627">
        <v>1</v>
      </c>
    </row>
    <row r="2628" spans="1:6" x14ac:dyDescent="0.45">
      <c r="A2628" t="s">
        <v>600</v>
      </c>
      <c r="B2628" t="s">
        <v>1256</v>
      </c>
      <c r="C2628" t="s">
        <v>228</v>
      </c>
      <c r="D2628" t="s">
        <v>949</v>
      </c>
      <c r="E2628" t="s">
        <v>230</v>
      </c>
      <c r="F2628">
        <v>2</v>
      </c>
    </row>
    <row r="2629" spans="1:6" x14ac:dyDescent="0.45">
      <c r="A2629" t="s">
        <v>600</v>
      </c>
      <c r="B2629" t="s">
        <v>1256</v>
      </c>
      <c r="C2629" t="s">
        <v>228</v>
      </c>
      <c r="D2629" t="s">
        <v>949</v>
      </c>
      <c r="E2629" t="s">
        <v>231</v>
      </c>
      <c r="F2629">
        <v>2</v>
      </c>
    </row>
    <row r="2630" spans="1:6" x14ac:dyDescent="0.45">
      <c r="A2630" t="s">
        <v>600</v>
      </c>
      <c r="B2630" t="s">
        <v>1255</v>
      </c>
      <c r="C2630" t="s">
        <v>193</v>
      </c>
      <c r="D2630" t="s">
        <v>949</v>
      </c>
      <c r="E2630" t="s">
        <v>194</v>
      </c>
      <c r="F2630">
        <v>1</v>
      </c>
    </row>
    <row r="2631" spans="1:6" x14ac:dyDescent="0.45">
      <c r="A2631" t="s">
        <v>600</v>
      </c>
      <c r="B2631" t="s">
        <v>604</v>
      </c>
      <c r="C2631" t="s">
        <v>193</v>
      </c>
      <c r="D2631" t="s">
        <v>949</v>
      </c>
      <c r="E2631" t="s">
        <v>194</v>
      </c>
      <c r="F2631">
        <v>31</v>
      </c>
    </row>
    <row r="2632" spans="1:6" x14ac:dyDescent="0.45">
      <c r="A2632" t="s">
        <v>600</v>
      </c>
      <c r="B2632" t="s">
        <v>604</v>
      </c>
      <c r="C2632" t="s">
        <v>193</v>
      </c>
      <c r="D2632" t="s">
        <v>951</v>
      </c>
      <c r="E2632" t="s">
        <v>194</v>
      </c>
      <c r="F2632">
        <v>7</v>
      </c>
    </row>
    <row r="2633" spans="1:6" x14ac:dyDescent="0.45">
      <c r="A2633" t="s">
        <v>600</v>
      </c>
      <c r="B2633" t="s">
        <v>604</v>
      </c>
      <c r="C2633" t="s">
        <v>228</v>
      </c>
      <c r="D2633" t="s">
        <v>949</v>
      </c>
      <c r="E2633" t="s">
        <v>230</v>
      </c>
      <c r="F2633">
        <v>1</v>
      </c>
    </row>
    <row r="2634" spans="1:6" x14ac:dyDescent="0.45">
      <c r="A2634" t="s">
        <v>600</v>
      </c>
      <c r="B2634" t="s">
        <v>604</v>
      </c>
      <c r="C2634" t="s">
        <v>228</v>
      </c>
      <c r="D2634" t="s">
        <v>949</v>
      </c>
      <c r="E2634" t="s">
        <v>231</v>
      </c>
      <c r="F2634">
        <v>5</v>
      </c>
    </row>
    <row r="2635" spans="1:6" x14ac:dyDescent="0.45">
      <c r="A2635" t="s">
        <v>600</v>
      </c>
      <c r="B2635" t="s">
        <v>604</v>
      </c>
      <c r="C2635" t="s">
        <v>228</v>
      </c>
      <c r="D2635" t="s">
        <v>949</v>
      </c>
      <c r="E2635" t="s">
        <v>232</v>
      </c>
      <c r="F2635">
        <v>2</v>
      </c>
    </row>
    <row r="2636" spans="1:6" x14ac:dyDescent="0.45">
      <c r="A2636" t="s">
        <v>600</v>
      </c>
      <c r="B2636" t="s">
        <v>604</v>
      </c>
      <c r="C2636" t="s">
        <v>228</v>
      </c>
      <c r="D2636" t="s">
        <v>951</v>
      </c>
      <c r="E2636" t="s">
        <v>230</v>
      </c>
      <c r="F2636">
        <v>1</v>
      </c>
    </row>
    <row r="2637" spans="1:6" x14ac:dyDescent="0.45">
      <c r="A2637" t="s">
        <v>600</v>
      </c>
      <c r="B2637" t="s">
        <v>604</v>
      </c>
      <c r="C2637" t="s">
        <v>228</v>
      </c>
      <c r="D2637" t="s">
        <v>951</v>
      </c>
      <c r="E2637" t="s">
        <v>231</v>
      </c>
      <c r="F2637">
        <v>1</v>
      </c>
    </row>
    <row r="2638" spans="1:6" x14ac:dyDescent="0.45">
      <c r="A2638" t="s">
        <v>600</v>
      </c>
      <c r="B2638" t="s">
        <v>603</v>
      </c>
      <c r="C2638" t="s">
        <v>195</v>
      </c>
      <c r="D2638" t="s">
        <v>949</v>
      </c>
      <c r="E2638" t="s">
        <v>197</v>
      </c>
      <c r="F2638">
        <v>3</v>
      </c>
    </row>
    <row r="2639" spans="1:6" x14ac:dyDescent="0.45">
      <c r="A2639" t="s">
        <v>600</v>
      </c>
      <c r="B2639" t="s">
        <v>603</v>
      </c>
      <c r="C2639" t="s">
        <v>195</v>
      </c>
      <c r="D2639" t="s">
        <v>949</v>
      </c>
      <c r="E2639" t="s">
        <v>201</v>
      </c>
      <c r="F2639">
        <v>1</v>
      </c>
    </row>
    <row r="2640" spans="1:6" x14ac:dyDescent="0.45">
      <c r="A2640" t="s">
        <v>600</v>
      </c>
      <c r="B2640" t="s">
        <v>603</v>
      </c>
      <c r="C2640" t="s">
        <v>195</v>
      </c>
      <c r="D2640" t="s">
        <v>949</v>
      </c>
      <c r="E2640" t="s">
        <v>202</v>
      </c>
      <c r="F2640">
        <v>1</v>
      </c>
    </row>
    <row r="2641" spans="1:6" x14ac:dyDescent="0.45">
      <c r="A2641" t="s">
        <v>600</v>
      </c>
      <c r="B2641" t="s">
        <v>603</v>
      </c>
      <c r="C2641" t="s">
        <v>195</v>
      </c>
      <c r="D2641" t="s">
        <v>949</v>
      </c>
      <c r="E2641" t="s">
        <v>203</v>
      </c>
      <c r="F2641">
        <v>1</v>
      </c>
    </row>
    <row r="2642" spans="1:6" x14ac:dyDescent="0.45">
      <c r="A2642" t="s">
        <v>600</v>
      </c>
      <c r="B2642" t="s">
        <v>603</v>
      </c>
      <c r="C2642" t="s">
        <v>195</v>
      </c>
      <c r="D2642" t="s">
        <v>949</v>
      </c>
      <c r="E2642" t="s">
        <v>205</v>
      </c>
      <c r="F2642">
        <v>6</v>
      </c>
    </row>
    <row r="2643" spans="1:6" x14ac:dyDescent="0.45">
      <c r="A2643" t="s">
        <v>600</v>
      </c>
      <c r="B2643" t="s">
        <v>603</v>
      </c>
      <c r="C2643" t="s">
        <v>195</v>
      </c>
      <c r="D2643" t="s">
        <v>949</v>
      </c>
      <c r="E2643" t="s">
        <v>208</v>
      </c>
      <c r="F2643">
        <v>2</v>
      </c>
    </row>
    <row r="2644" spans="1:6" x14ac:dyDescent="0.45">
      <c r="A2644" t="s">
        <v>600</v>
      </c>
      <c r="B2644" t="s">
        <v>603</v>
      </c>
      <c r="C2644" t="s">
        <v>195</v>
      </c>
      <c r="D2644" t="s">
        <v>949</v>
      </c>
      <c r="E2644" t="s">
        <v>210</v>
      </c>
      <c r="F2644">
        <v>1</v>
      </c>
    </row>
    <row r="2645" spans="1:6" x14ac:dyDescent="0.45">
      <c r="A2645" t="s">
        <v>600</v>
      </c>
      <c r="B2645" t="s">
        <v>603</v>
      </c>
      <c r="C2645" t="s">
        <v>195</v>
      </c>
      <c r="D2645" t="s">
        <v>949</v>
      </c>
      <c r="E2645" t="s">
        <v>224</v>
      </c>
      <c r="F2645">
        <v>7</v>
      </c>
    </row>
    <row r="2646" spans="1:6" x14ac:dyDescent="0.45">
      <c r="A2646" t="s">
        <v>600</v>
      </c>
      <c r="B2646" t="s">
        <v>603</v>
      </c>
      <c r="C2646" t="s">
        <v>195</v>
      </c>
      <c r="D2646" t="s">
        <v>949</v>
      </c>
      <c r="E2646" t="s">
        <v>226</v>
      </c>
      <c r="F2646">
        <v>1</v>
      </c>
    </row>
    <row r="2647" spans="1:6" x14ac:dyDescent="0.45">
      <c r="A2647" t="s">
        <v>600</v>
      </c>
      <c r="B2647" t="s">
        <v>603</v>
      </c>
      <c r="C2647" t="s">
        <v>195</v>
      </c>
      <c r="D2647" t="s">
        <v>951</v>
      </c>
      <c r="E2647" t="s">
        <v>197</v>
      </c>
      <c r="F2647">
        <v>1</v>
      </c>
    </row>
    <row r="2648" spans="1:6" x14ac:dyDescent="0.45">
      <c r="A2648" t="s">
        <v>600</v>
      </c>
      <c r="B2648" t="s">
        <v>603</v>
      </c>
      <c r="C2648" t="s">
        <v>195</v>
      </c>
      <c r="D2648" t="s">
        <v>951</v>
      </c>
      <c r="E2648" t="s">
        <v>199</v>
      </c>
      <c r="F2648">
        <v>1</v>
      </c>
    </row>
    <row r="2649" spans="1:6" x14ac:dyDescent="0.45">
      <c r="A2649" t="s">
        <v>600</v>
      </c>
      <c r="B2649" t="s">
        <v>603</v>
      </c>
      <c r="C2649" t="s">
        <v>195</v>
      </c>
      <c r="D2649" t="s">
        <v>951</v>
      </c>
      <c r="E2649" t="s">
        <v>202</v>
      </c>
      <c r="F2649">
        <v>2</v>
      </c>
    </row>
    <row r="2650" spans="1:6" x14ac:dyDescent="0.45">
      <c r="A2650" t="s">
        <v>600</v>
      </c>
      <c r="B2650" t="s">
        <v>603</v>
      </c>
      <c r="C2650" t="s">
        <v>195</v>
      </c>
      <c r="D2650" t="s">
        <v>951</v>
      </c>
      <c r="E2650" t="s">
        <v>203</v>
      </c>
      <c r="F2650">
        <v>1</v>
      </c>
    </row>
    <row r="2651" spans="1:6" x14ac:dyDescent="0.45">
      <c r="A2651" t="s">
        <v>600</v>
      </c>
      <c r="B2651" t="s">
        <v>603</v>
      </c>
      <c r="C2651" t="s">
        <v>195</v>
      </c>
      <c r="D2651" t="s">
        <v>951</v>
      </c>
      <c r="E2651" t="s">
        <v>204</v>
      </c>
      <c r="F2651">
        <v>1</v>
      </c>
    </row>
    <row r="2652" spans="1:6" x14ac:dyDescent="0.45">
      <c r="A2652" t="s">
        <v>600</v>
      </c>
      <c r="B2652" t="s">
        <v>603</v>
      </c>
      <c r="C2652" t="s">
        <v>195</v>
      </c>
      <c r="D2652" t="s">
        <v>951</v>
      </c>
      <c r="E2652" t="s">
        <v>205</v>
      </c>
      <c r="F2652">
        <v>1</v>
      </c>
    </row>
    <row r="2653" spans="1:6" x14ac:dyDescent="0.45">
      <c r="A2653" t="s">
        <v>600</v>
      </c>
      <c r="B2653" t="s">
        <v>603</v>
      </c>
      <c r="C2653" t="s">
        <v>195</v>
      </c>
      <c r="D2653" t="s">
        <v>951</v>
      </c>
      <c r="E2653" t="s">
        <v>209</v>
      </c>
      <c r="F2653">
        <v>2</v>
      </c>
    </row>
    <row r="2654" spans="1:6" x14ac:dyDescent="0.45">
      <c r="A2654" t="s">
        <v>600</v>
      </c>
      <c r="B2654" t="s">
        <v>603</v>
      </c>
      <c r="C2654" t="s">
        <v>195</v>
      </c>
      <c r="D2654" t="s">
        <v>951</v>
      </c>
      <c r="E2654" t="s">
        <v>210</v>
      </c>
      <c r="F2654">
        <v>1</v>
      </c>
    </row>
    <row r="2655" spans="1:6" x14ac:dyDescent="0.45">
      <c r="A2655" t="s">
        <v>600</v>
      </c>
      <c r="B2655" t="s">
        <v>603</v>
      </c>
      <c r="C2655" t="s">
        <v>195</v>
      </c>
      <c r="D2655" t="s">
        <v>951</v>
      </c>
      <c r="E2655" t="s">
        <v>224</v>
      </c>
      <c r="F2655">
        <v>5</v>
      </c>
    </row>
    <row r="2656" spans="1:6" x14ac:dyDescent="0.45">
      <c r="A2656" t="s">
        <v>600</v>
      </c>
      <c r="B2656" t="s">
        <v>603</v>
      </c>
      <c r="C2656" t="s">
        <v>228</v>
      </c>
      <c r="D2656" t="s">
        <v>949</v>
      </c>
      <c r="E2656" t="s">
        <v>230</v>
      </c>
      <c r="F2656">
        <v>1</v>
      </c>
    </row>
    <row r="2657" spans="1:6" x14ac:dyDescent="0.45">
      <c r="A2657" t="s">
        <v>600</v>
      </c>
      <c r="B2657" t="s">
        <v>603</v>
      </c>
      <c r="C2657" t="s">
        <v>228</v>
      </c>
      <c r="D2657" t="s">
        <v>949</v>
      </c>
      <c r="E2657" t="s">
        <v>231</v>
      </c>
      <c r="F2657">
        <v>9</v>
      </c>
    </row>
    <row r="2658" spans="1:6" x14ac:dyDescent="0.45">
      <c r="A2658" t="s">
        <v>600</v>
      </c>
      <c r="B2658" t="s">
        <v>603</v>
      </c>
      <c r="C2658" t="s">
        <v>228</v>
      </c>
      <c r="D2658" t="s">
        <v>951</v>
      </c>
      <c r="E2658" t="s">
        <v>231</v>
      </c>
      <c r="F2658">
        <v>3</v>
      </c>
    </row>
    <row r="2659" spans="1:6" x14ac:dyDescent="0.45">
      <c r="A2659" t="s">
        <v>600</v>
      </c>
      <c r="B2659" t="s">
        <v>1254</v>
      </c>
      <c r="C2659" t="s">
        <v>193</v>
      </c>
      <c r="D2659" t="s">
        <v>949</v>
      </c>
      <c r="E2659" t="s">
        <v>194</v>
      </c>
      <c r="F2659">
        <v>1</v>
      </c>
    </row>
    <row r="2660" spans="1:6" x14ac:dyDescent="0.45">
      <c r="A2660" t="s">
        <v>600</v>
      </c>
      <c r="B2660" t="s">
        <v>1253</v>
      </c>
      <c r="C2660" t="s">
        <v>193</v>
      </c>
      <c r="D2660" t="s">
        <v>949</v>
      </c>
      <c r="E2660" t="s">
        <v>194</v>
      </c>
      <c r="F2660">
        <v>1</v>
      </c>
    </row>
    <row r="2661" spans="1:6" x14ac:dyDescent="0.45">
      <c r="A2661" t="s">
        <v>600</v>
      </c>
      <c r="B2661" t="s">
        <v>1253</v>
      </c>
      <c r="C2661" t="s">
        <v>193</v>
      </c>
      <c r="D2661" t="s">
        <v>951</v>
      </c>
      <c r="E2661" t="s">
        <v>194</v>
      </c>
      <c r="F2661">
        <v>6</v>
      </c>
    </row>
    <row r="2662" spans="1:6" x14ac:dyDescent="0.45">
      <c r="A2662" t="s">
        <v>600</v>
      </c>
      <c r="B2662" t="s">
        <v>1253</v>
      </c>
      <c r="C2662" t="s">
        <v>228</v>
      </c>
      <c r="D2662" t="s">
        <v>951</v>
      </c>
      <c r="E2662" t="s">
        <v>231</v>
      </c>
      <c r="F2662">
        <v>2</v>
      </c>
    </row>
    <row r="2663" spans="1:6" x14ac:dyDescent="0.45">
      <c r="A2663" t="s">
        <v>600</v>
      </c>
      <c r="B2663" t="s">
        <v>602</v>
      </c>
      <c r="C2663" t="s">
        <v>193</v>
      </c>
      <c r="D2663" t="s">
        <v>949</v>
      </c>
      <c r="E2663" t="s">
        <v>194</v>
      </c>
      <c r="F2663">
        <v>10</v>
      </c>
    </row>
    <row r="2664" spans="1:6" x14ac:dyDescent="0.45">
      <c r="A2664" t="s">
        <v>600</v>
      </c>
      <c r="B2664" t="s">
        <v>602</v>
      </c>
      <c r="C2664" t="s">
        <v>193</v>
      </c>
      <c r="D2664" t="s">
        <v>951</v>
      </c>
      <c r="E2664" t="s">
        <v>194</v>
      </c>
      <c r="F2664">
        <v>4</v>
      </c>
    </row>
    <row r="2665" spans="1:6" x14ac:dyDescent="0.45">
      <c r="A2665" t="s">
        <v>600</v>
      </c>
      <c r="B2665" t="s">
        <v>602</v>
      </c>
      <c r="C2665" t="s">
        <v>195</v>
      </c>
      <c r="D2665" t="s">
        <v>947</v>
      </c>
      <c r="E2665" t="s">
        <v>205</v>
      </c>
      <c r="F2665">
        <v>1</v>
      </c>
    </row>
    <row r="2666" spans="1:6" x14ac:dyDescent="0.45">
      <c r="A2666" t="s">
        <v>600</v>
      </c>
      <c r="B2666" t="s">
        <v>602</v>
      </c>
      <c r="C2666" t="s">
        <v>195</v>
      </c>
      <c r="D2666" t="s">
        <v>947</v>
      </c>
      <c r="E2666" t="s">
        <v>224</v>
      </c>
      <c r="F2666">
        <v>1</v>
      </c>
    </row>
    <row r="2667" spans="1:6" x14ac:dyDescent="0.45">
      <c r="A2667" t="s">
        <v>600</v>
      </c>
      <c r="B2667" t="s">
        <v>602</v>
      </c>
      <c r="C2667" t="s">
        <v>195</v>
      </c>
      <c r="D2667" t="s">
        <v>949</v>
      </c>
      <c r="E2667" t="s">
        <v>198</v>
      </c>
      <c r="F2667">
        <v>1</v>
      </c>
    </row>
    <row r="2668" spans="1:6" x14ac:dyDescent="0.45">
      <c r="A2668" t="s">
        <v>600</v>
      </c>
      <c r="B2668" t="s">
        <v>602</v>
      </c>
      <c r="C2668" t="s">
        <v>195</v>
      </c>
      <c r="D2668" t="s">
        <v>949</v>
      </c>
      <c r="E2668" t="s">
        <v>201</v>
      </c>
      <c r="F2668">
        <v>1</v>
      </c>
    </row>
    <row r="2669" spans="1:6" x14ac:dyDescent="0.45">
      <c r="A2669" t="s">
        <v>600</v>
      </c>
      <c r="B2669" t="s">
        <v>602</v>
      </c>
      <c r="C2669" t="s">
        <v>195</v>
      </c>
      <c r="D2669" t="s">
        <v>949</v>
      </c>
      <c r="E2669" t="s">
        <v>205</v>
      </c>
      <c r="F2669">
        <v>1</v>
      </c>
    </row>
    <row r="2670" spans="1:6" x14ac:dyDescent="0.45">
      <c r="A2670" t="s">
        <v>600</v>
      </c>
      <c r="B2670" t="s">
        <v>602</v>
      </c>
      <c r="C2670" t="s">
        <v>195</v>
      </c>
      <c r="D2670" t="s">
        <v>949</v>
      </c>
      <c r="E2670" t="s">
        <v>209</v>
      </c>
      <c r="F2670">
        <v>2</v>
      </c>
    </row>
    <row r="2671" spans="1:6" x14ac:dyDescent="0.45">
      <c r="A2671" t="s">
        <v>600</v>
      </c>
      <c r="B2671" t="s">
        <v>602</v>
      </c>
      <c r="C2671" t="s">
        <v>195</v>
      </c>
      <c r="D2671" t="s">
        <v>949</v>
      </c>
      <c r="E2671" t="s">
        <v>210</v>
      </c>
      <c r="F2671">
        <v>1</v>
      </c>
    </row>
    <row r="2672" spans="1:6" x14ac:dyDescent="0.45">
      <c r="A2672" t="s">
        <v>600</v>
      </c>
      <c r="B2672" t="s">
        <v>602</v>
      </c>
      <c r="C2672" t="s">
        <v>195</v>
      </c>
      <c r="D2672" t="s">
        <v>949</v>
      </c>
      <c r="E2672" t="s">
        <v>224</v>
      </c>
      <c r="F2672">
        <v>2</v>
      </c>
    </row>
    <row r="2673" spans="1:6" x14ac:dyDescent="0.45">
      <c r="A2673" t="s">
        <v>600</v>
      </c>
      <c r="B2673" t="s">
        <v>602</v>
      </c>
      <c r="C2673" t="s">
        <v>195</v>
      </c>
      <c r="D2673" t="s">
        <v>951</v>
      </c>
      <c r="E2673" t="s">
        <v>197</v>
      </c>
      <c r="F2673">
        <v>1</v>
      </c>
    </row>
    <row r="2674" spans="1:6" x14ac:dyDescent="0.45">
      <c r="A2674" t="s">
        <v>600</v>
      </c>
      <c r="B2674" t="s">
        <v>602</v>
      </c>
      <c r="C2674" t="s">
        <v>195</v>
      </c>
      <c r="D2674" t="s">
        <v>951</v>
      </c>
      <c r="E2674" t="s">
        <v>210</v>
      </c>
      <c r="F2674">
        <v>1</v>
      </c>
    </row>
    <row r="2675" spans="1:6" x14ac:dyDescent="0.45">
      <c r="A2675" t="s">
        <v>600</v>
      </c>
      <c r="B2675" t="s">
        <v>602</v>
      </c>
      <c r="C2675" t="s">
        <v>195</v>
      </c>
      <c r="D2675" t="s">
        <v>951</v>
      </c>
      <c r="E2675" t="s">
        <v>226</v>
      </c>
      <c r="F2675">
        <v>1</v>
      </c>
    </row>
    <row r="2676" spans="1:6" x14ac:dyDescent="0.45">
      <c r="A2676" t="s">
        <v>600</v>
      </c>
      <c r="B2676" t="s">
        <v>602</v>
      </c>
      <c r="C2676" t="s">
        <v>228</v>
      </c>
      <c r="D2676" t="s">
        <v>949</v>
      </c>
      <c r="E2676" t="s">
        <v>231</v>
      </c>
      <c r="F2676">
        <v>3</v>
      </c>
    </row>
    <row r="2677" spans="1:6" x14ac:dyDescent="0.45">
      <c r="A2677" t="s">
        <v>600</v>
      </c>
      <c r="B2677" t="s">
        <v>602</v>
      </c>
      <c r="C2677" t="s">
        <v>228</v>
      </c>
      <c r="D2677" t="s">
        <v>951</v>
      </c>
      <c r="E2677" t="s">
        <v>230</v>
      </c>
      <c r="F2677">
        <v>1</v>
      </c>
    </row>
    <row r="2678" spans="1:6" x14ac:dyDescent="0.45">
      <c r="A2678" t="s">
        <v>600</v>
      </c>
      <c r="B2678" t="s">
        <v>601</v>
      </c>
      <c r="C2678" t="s">
        <v>193</v>
      </c>
      <c r="D2678" t="s">
        <v>949</v>
      </c>
      <c r="E2678" t="s">
        <v>194</v>
      </c>
      <c r="F2678">
        <v>1</v>
      </c>
    </row>
    <row r="2679" spans="1:6" x14ac:dyDescent="0.45">
      <c r="A2679" t="s">
        <v>600</v>
      </c>
      <c r="B2679" t="s">
        <v>601</v>
      </c>
      <c r="C2679" t="s">
        <v>195</v>
      </c>
      <c r="D2679" t="s">
        <v>949</v>
      </c>
      <c r="E2679" t="s">
        <v>198</v>
      </c>
      <c r="F2679">
        <v>1</v>
      </c>
    </row>
    <row r="2680" spans="1:6" x14ac:dyDescent="0.45">
      <c r="A2680" t="s">
        <v>600</v>
      </c>
      <c r="B2680" t="s">
        <v>601</v>
      </c>
      <c r="C2680" t="s">
        <v>195</v>
      </c>
      <c r="D2680" t="s">
        <v>949</v>
      </c>
      <c r="E2680" t="s">
        <v>224</v>
      </c>
      <c r="F2680">
        <v>1</v>
      </c>
    </row>
    <row r="2681" spans="1:6" x14ac:dyDescent="0.45">
      <c r="A2681" t="s">
        <v>600</v>
      </c>
      <c r="B2681" t="s">
        <v>601</v>
      </c>
      <c r="C2681" t="s">
        <v>195</v>
      </c>
      <c r="D2681" t="s">
        <v>951</v>
      </c>
      <c r="E2681" t="s">
        <v>226</v>
      </c>
      <c r="F2681">
        <v>1</v>
      </c>
    </row>
    <row r="2682" spans="1:6" x14ac:dyDescent="0.45">
      <c r="A2682" t="s">
        <v>600</v>
      </c>
      <c r="B2682" t="s">
        <v>601</v>
      </c>
      <c r="C2682" t="s">
        <v>228</v>
      </c>
      <c r="D2682" t="s">
        <v>949</v>
      </c>
      <c r="E2682" t="s">
        <v>231</v>
      </c>
      <c r="F2682">
        <v>1</v>
      </c>
    </row>
    <row r="2683" spans="1:6" x14ac:dyDescent="0.45">
      <c r="A2683" t="s">
        <v>600</v>
      </c>
      <c r="B2683" t="s">
        <v>601</v>
      </c>
      <c r="C2683" t="s">
        <v>228</v>
      </c>
      <c r="D2683" t="s">
        <v>951</v>
      </c>
      <c r="E2683" t="s">
        <v>230</v>
      </c>
      <c r="F2683">
        <v>1</v>
      </c>
    </row>
    <row r="2684" spans="1:6" x14ac:dyDescent="0.45">
      <c r="A2684" t="s">
        <v>600</v>
      </c>
      <c r="B2684" t="s">
        <v>1252</v>
      </c>
      <c r="C2684" t="s">
        <v>195</v>
      </c>
      <c r="D2684" t="s">
        <v>949</v>
      </c>
      <c r="E2684" t="s">
        <v>202</v>
      </c>
      <c r="F2684">
        <v>1</v>
      </c>
    </row>
    <row r="2685" spans="1:6" x14ac:dyDescent="0.45">
      <c r="A2685" t="s">
        <v>600</v>
      </c>
      <c r="B2685" t="s">
        <v>1252</v>
      </c>
      <c r="C2685" t="s">
        <v>195</v>
      </c>
      <c r="D2685" t="s">
        <v>949</v>
      </c>
      <c r="E2685" t="s">
        <v>208</v>
      </c>
      <c r="F2685">
        <v>1</v>
      </c>
    </row>
    <row r="2686" spans="1:6" x14ac:dyDescent="0.45">
      <c r="A2686" t="s">
        <v>610</v>
      </c>
      <c r="B2686" t="s">
        <v>613</v>
      </c>
      <c r="C2686" t="s">
        <v>193</v>
      </c>
      <c r="D2686" t="s">
        <v>949</v>
      </c>
      <c r="E2686" t="s">
        <v>194</v>
      </c>
      <c r="F2686">
        <v>1</v>
      </c>
    </row>
    <row r="2687" spans="1:6" x14ac:dyDescent="0.45">
      <c r="A2687" t="s">
        <v>610</v>
      </c>
      <c r="B2687" t="s">
        <v>612</v>
      </c>
      <c r="C2687" t="s">
        <v>195</v>
      </c>
      <c r="D2687" t="s">
        <v>949</v>
      </c>
      <c r="E2687" t="s">
        <v>202</v>
      </c>
      <c r="F2687">
        <v>1</v>
      </c>
    </row>
    <row r="2688" spans="1:6" x14ac:dyDescent="0.45">
      <c r="A2688" t="s">
        <v>610</v>
      </c>
      <c r="B2688" t="s">
        <v>612</v>
      </c>
      <c r="C2688" t="s">
        <v>228</v>
      </c>
      <c r="D2688" t="s">
        <v>947</v>
      </c>
      <c r="E2688" t="s">
        <v>232</v>
      </c>
      <c r="F2688">
        <v>1</v>
      </c>
    </row>
    <row r="2689" spans="1:6" x14ac:dyDescent="0.45">
      <c r="A2689" t="s">
        <v>610</v>
      </c>
      <c r="B2689" t="s">
        <v>612</v>
      </c>
      <c r="C2689" t="s">
        <v>228</v>
      </c>
      <c r="D2689" t="s">
        <v>951</v>
      </c>
      <c r="E2689" t="s">
        <v>232</v>
      </c>
      <c r="F2689">
        <v>1</v>
      </c>
    </row>
    <row r="2690" spans="1:6" x14ac:dyDescent="0.45">
      <c r="A2690" t="s">
        <v>610</v>
      </c>
      <c r="B2690" t="s">
        <v>611</v>
      </c>
      <c r="C2690" t="s">
        <v>193</v>
      </c>
      <c r="D2690" t="s">
        <v>947</v>
      </c>
      <c r="E2690" t="s">
        <v>194</v>
      </c>
      <c r="F2690">
        <v>2</v>
      </c>
    </row>
    <row r="2691" spans="1:6" x14ac:dyDescent="0.45">
      <c r="A2691" t="s">
        <v>610</v>
      </c>
      <c r="B2691" t="s">
        <v>611</v>
      </c>
      <c r="C2691" t="s">
        <v>193</v>
      </c>
      <c r="D2691" t="s">
        <v>949</v>
      </c>
      <c r="E2691" t="s">
        <v>194</v>
      </c>
      <c r="F2691">
        <v>11</v>
      </c>
    </row>
    <row r="2692" spans="1:6" x14ac:dyDescent="0.45">
      <c r="A2692" t="s">
        <v>610</v>
      </c>
      <c r="B2692" t="s">
        <v>611</v>
      </c>
      <c r="C2692" t="s">
        <v>193</v>
      </c>
      <c r="D2692" t="s">
        <v>951</v>
      </c>
      <c r="E2692" t="s">
        <v>194</v>
      </c>
      <c r="F2692">
        <v>3</v>
      </c>
    </row>
    <row r="2693" spans="1:6" x14ac:dyDescent="0.45">
      <c r="A2693" t="s">
        <v>610</v>
      </c>
      <c r="B2693" t="s">
        <v>611</v>
      </c>
      <c r="C2693" t="s">
        <v>195</v>
      </c>
      <c r="D2693" t="s">
        <v>947</v>
      </c>
      <c r="E2693" t="s">
        <v>202</v>
      </c>
      <c r="F2693">
        <v>1</v>
      </c>
    </row>
    <row r="2694" spans="1:6" x14ac:dyDescent="0.45">
      <c r="A2694" t="s">
        <v>610</v>
      </c>
      <c r="B2694" t="s">
        <v>611</v>
      </c>
      <c r="C2694" t="s">
        <v>195</v>
      </c>
      <c r="D2694" t="s">
        <v>947</v>
      </c>
      <c r="E2694" t="s">
        <v>210</v>
      </c>
      <c r="F2694">
        <v>1</v>
      </c>
    </row>
    <row r="2695" spans="1:6" x14ac:dyDescent="0.45">
      <c r="A2695" t="s">
        <v>610</v>
      </c>
      <c r="B2695" t="s">
        <v>611</v>
      </c>
      <c r="C2695" t="s">
        <v>195</v>
      </c>
      <c r="D2695" t="s">
        <v>949</v>
      </c>
      <c r="E2695" t="s">
        <v>197</v>
      </c>
      <c r="F2695">
        <v>1</v>
      </c>
    </row>
    <row r="2696" spans="1:6" x14ac:dyDescent="0.45">
      <c r="A2696" t="s">
        <v>610</v>
      </c>
      <c r="B2696" t="s">
        <v>611</v>
      </c>
      <c r="C2696" t="s">
        <v>195</v>
      </c>
      <c r="D2696" t="s">
        <v>949</v>
      </c>
      <c r="E2696" t="s">
        <v>202</v>
      </c>
      <c r="F2696">
        <v>1</v>
      </c>
    </row>
    <row r="2697" spans="1:6" x14ac:dyDescent="0.45">
      <c r="A2697" t="s">
        <v>610</v>
      </c>
      <c r="B2697" t="s">
        <v>611</v>
      </c>
      <c r="C2697" t="s">
        <v>195</v>
      </c>
      <c r="D2697" t="s">
        <v>949</v>
      </c>
      <c r="E2697" t="s">
        <v>224</v>
      </c>
      <c r="F2697">
        <v>2</v>
      </c>
    </row>
    <row r="2698" spans="1:6" x14ac:dyDescent="0.45">
      <c r="A2698" t="s">
        <v>610</v>
      </c>
      <c r="B2698" t="s">
        <v>611</v>
      </c>
      <c r="C2698" t="s">
        <v>228</v>
      </c>
      <c r="D2698" t="s">
        <v>947</v>
      </c>
      <c r="E2698" t="s">
        <v>230</v>
      </c>
      <c r="F2698">
        <v>2</v>
      </c>
    </row>
    <row r="2699" spans="1:6" x14ac:dyDescent="0.45">
      <c r="A2699" t="s">
        <v>610</v>
      </c>
      <c r="B2699" t="s">
        <v>611</v>
      </c>
      <c r="C2699" t="s">
        <v>228</v>
      </c>
      <c r="D2699" t="s">
        <v>949</v>
      </c>
      <c r="E2699" t="s">
        <v>230</v>
      </c>
      <c r="F2699">
        <v>1</v>
      </c>
    </row>
    <row r="2700" spans="1:6" x14ac:dyDescent="0.45">
      <c r="A2700" t="s">
        <v>610</v>
      </c>
      <c r="B2700" t="s">
        <v>611</v>
      </c>
      <c r="C2700" t="s">
        <v>228</v>
      </c>
      <c r="D2700" t="s">
        <v>949</v>
      </c>
      <c r="E2700" t="s">
        <v>231</v>
      </c>
      <c r="F2700">
        <v>3</v>
      </c>
    </row>
    <row r="2701" spans="1:6" x14ac:dyDescent="0.45">
      <c r="A2701" t="s">
        <v>610</v>
      </c>
      <c r="B2701" t="s">
        <v>611</v>
      </c>
      <c r="C2701" t="s">
        <v>228</v>
      </c>
      <c r="D2701" t="s">
        <v>951</v>
      </c>
      <c r="E2701" t="s">
        <v>229</v>
      </c>
      <c r="F2701">
        <v>1</v>
      </c>
    </row>
    <row r="2702" spans="1:6" x14ac:dyDescent="0.45">
      <c r="A2702" t="s">
        <v>610</v>
      </c>
      <c r="B2702" t="s">
        <v>611</v>
      </c>
      <c r="C2702" t="s">
        <v>228</v>
      </c>
      <c r="D2702" t="s">
        <v>951</v>
      </c>
      <c r="E2702" t="s">
        <v>230</v>
      </c>
      <c r="F2702">
        <v>1</v>
      </c>
    </row>
    <row r="2703" spans="1:6" x14ac:dyDescent="0.45">
      <c r="A2703" t="s">
        <v>610</v>
      </c>
      <c r="B2703" t="s">
        <v>611</v>
      </c>
      <c r="C2703" t="s">
        <v>228</v>
      </c>
      <c r="D2703" t="s">
        <v>951</v>
      </c>
      <c r="E2703" t="s">
        <v>231</v>
      </c>
      <c r="F2703">
        <v>1</v>
      </c>
    </row>
    <row r="2704" spans="1:6" x14ac:dyDescent="0.45">
      <c r="A2704" t="s">
        <v>614</v>
      </c>
      <c r="B2704" t="s">
        <v>1265</v>
      </c>
      <c r="C2704" t="s">
        <v>193</v>
      </c>
      <c r="D2704" t="s">
        <v>949</v>
      </c>
      <c r="E2704" t="s">
        <v>194</v>
      </c>
      <c r="F2704">
        <v>4</v>
      </c>
    </row>
    <row r="2705" spans="1:6" x14ac:dyDescent="0.45">
      <c r="A2705" t="s">
        <v>614</v>
      </c>
      <c r="B2705" t="s">
        <v>1265</v>
      </c>
      <c r="C2705" t="s">
        <v>195</v>
      </c>
      <c r="D2705" t="s">
        <v>949</v>
      </c>
      <c r="E2705" t="s">
        <v>224</v>
      </c>
      <c r="F2705">
        <v>1</v>
      </c>
    </row>
    <row r="2706" spans="1:6" x14ac:dyDescent="0.45">
      <c r="A2706" t="s">
        <v>614</v>
      </c>
      <c r="B2706" t="s">
        <v>617</v>
      </c>
      <c r="C2706" t="s">
        <v>193</v>
      </c>
      <c r="D2706" t="s">
        <v>949</v>
      </c>
      <c r="E2706" t="s">
        <v>194</v>
      </c>
      <c r="F2706">
        <v>2</v>
      </c>
    </row>
    <row r="2707" spans="1:6" x14ac:dyDescent="0.45">
      <c r="A2707" t="s">
        <v>614</v>
      </c>
      <c r="B2707" t="s">
        <v>617</v>
      </c>
      <c r="C2707" t="s">
        <v>228</v>
      </c>
      <c r="D2707" t="s">
        <v>949</v>
      </c>
      <c r="E2707" t="s">
        <v>231</v>
      </c>
      <c r="F2707">
        <v>1</v>
      </c>
    </row>
    <row r="2708" spans="1:6" x14ac:dyDescent="0.45">
      <c r="A2708" t="s">
        <v>614</v>
      </c>
      <c r="B2708" t="s">
        <v>1264</v>
      </c>
      <c r="C2708" t="s">
        <v>193</v>
      </c>
      <c r="D2708" t="s">
        <v>951</v>
      </c>
      <c r="E2708" t="s">
        <v>194</v>
      </c>
      <c r="F2708">
        <v>1</v>
      </c>
    </row>
    <row r="2709" spans="1:6" x14ac:dyDescent="0.45">
      <c r="A2709" t="s">
        <v>614</v>
      </c>
      <c r="B2709" t="s">
        <v>1674</v>
      </c>
      <c r="C2709" t="s">
        <v>228</v>
      </c>
      <c r="D2709" t="s">
        <v>951</v>
      </c>
      <c r="E2709" t="s">
        <v>231</v>
      </c>
      <c r="F2709">
        <v>1</v>
      </c>
    </row>
    <row r="2710" spans="1:6" x14ac:dyDescent="0.45">
      <c r="A2710" t="s">
        <v>614</v>
      </c>
      <c r="B2710" t="s">
        <v>1675</v>
      </c>
      <c r="C2710" t="s">
        <v>228</v>
      </c>
      <c r="D2710" t="s">
        <v>951</v>
      </c>
      <c r="E2710" t="s">
        <v>231</v>
      </c>
      <c r="F2710">
        <v>1</v>
      </c>
    </row>
    <row r="2711" spans="1:6" x14ac:dyDescent="0.45">
      <c r="A2711" t="s">
        <v>614</v>
      </c>
      <c r="B2711" t="s">
        <v>616</v>
      </c>
      <c r="C2711" t="s">
        <v>193</v>
      </c>
      <c r="D2711" t="s">
        <v>951</v>
      </c>
      <c r="E2711" t="s">
        <v>194</v>
      </c>
      <c r="F2711">
        <v>2</v>
      </c>
    </row>
    <row r="2712" spans="1:6" x14ac:dyDescent="0.45">
      <c r="A2712" t="s">
        <v>614</v>
      </c>
      <c r="B2712" t="s">
        <v>616</v>
      </c>
      <c r="C2712" t="s">
        <v>228</v>
      </c>
      <c r="D2712" t="s">
        <v>947</v>
      </c>
      <c r="E2712" t="s">
        <v>232</v>
      </c>
      <c r="F2712">
        <v>1</v>
      </c>
    </row>
    <row r="2713" spans="1:6" x14ac:dyDescent="0.45">
      <c r="A2713" t="s">
        <v>614</v>
      </c>
      <c r="B2713" t="s">
        <v>616</v>
      </c>
      <c r="C2713" t="s">
        <v>228</v>
      </c>
      <c r="D2713" t="s">
        <v>949</v>
      </c>
      <c r="E2713" t="s">
        <v>230</v>
      </c>
      <c r="F2713">
        <v>1</v>
      </c>
    </row>
    <row r="2714" spans="1:6" x14ac:dyDescent="0.45">
      <c r="A2714" t="s">
        <v>614</v>
      </c>
      <c r="B2714" t="s">
        <v>616</v>
      </c>
      <c r="C2714" t="s">
        <v>228</v>
      </c>
      <c r="D2714" t="s">
        <v>949</v>
      </c>
      <c r="E2714" t="s">
        <v>232</v>
      </c>
      <c r="F2714">
        <v>3</v>
      </c>
    </row>
    <row r="2715" spans="1:6" x14ac:dyDescent="0.45">
      <c r="A2715" t="s">
        <v>614</v>
      </c>
      <c r="B2715" t="s">
        <v>1263</v>
      </c>
      <c r="C2715" t="s">
        <v>195</v>
      </c>
      <c r="D2715" t="s">
        <v>949</v>
      </c>
      <c r="E2715" t="s">
        <v>201</v>
      </c>
      <c r="F2715">
        <v>1</v>
      </c>
    </row>
    <row r="2716" spans="1:6" x14ac:dyDescent="0.45">
      <c r="A2716" t="s">
        <v>614</v>
      </c>
      <c r="B2716" t="s">
        <v>1263</v>
      </c>
      <c r="C2716" t="s">
        <v>195</v>
      </c>
      <c r="D2716" t="s">
        <v>951</v>
      </c>
      <c r="E2716" t="s">
        <v>227</v>
      </c>
      <c r="F2716">
        <v>1</v>
      </c>
    </row>
    <row r="2717" spans="1:6" x14ac:dyDescent="0.45">
      <c r="A2717" t="s">
        <v>614</v>
      </c>
      <c r="B2717" t="s">
        <v>1263</v>
      </c>
      <c r="C2717" t="s">
        <v>228</v>
      </c>
      <c r="D2717" t="s">
        <v>949</v>
      </c>
      <c r="E2717" t="s">
        <v>230</v>
      </c>
      <c r="F2717">
        <v>1</v>
      </c>
    </row>
    <row r="2718" spans="1:6" x14ac:dyDescent="0.45">
      <c r="A2718" t="s">
        <v>614</v>
      </c>
      <c r="B2718" t="s">
        <v>1263</v>
      </c>
      <c r="C2718" t="s">
        <v>228</v>
      </c>
      <c r="D2718" t="s">
        <v>949</v>
      </c>
      <c r="E2718" t="s">
        <v>231</v>
      </c>
      <c r="F2718">
        <v>1</v>
      </c>
    </row>
    <row r="2719" spans="1:6" x14ac:dyDescent="0.45">
      <c r="A2719" t="s">
        <v>614</v>
      </c>
      <c r="B2719" t="s">
        <v>1263</v>
      </c>
      <c r="C2719" t="s">
        <v>228</v>
      </c>
      <c r="D2719" t="s">
        <v>951</v>
      </c>
      <c r="E2719" t="s">
        <v>231</v>
      </c>
      <c r="F2719">
        <v>1</v>
      </c>
    </row>
    <row r="2720" spans="1:6" x14ac:dyDescent="0.45">
      <c r="A2720" t="s">
        <v>614</v>
      </c>
      <c r="B2720" t="s">
        <v>1676</v>
      </c>
      <c r="C2720" t="s">
        <v>228</v>
      </c>
      <c r="D2720" t="s">
        <v>949</v>
      </c>
      <c r="E2720" t="s">
        <v>231</v>
      </c>
      <c r="F2720">
        <v>1</v>
      </c>
    </row>
    <row r="2721" spans="1:6" x14ac:dyDescent="0.45">
      <c r="A2721" t="s">
        <v>614</v>
      </c>
      <c r="B2721" t="s">
        <v>1262</v>
      </c>
      <c r="C2721" t="s">
        <v>195</v>
      </c>
      <c r="D2721" t="s">
        <v>949</v>
      </c>
      <c r="E2721" t="s">
        <v>205</v>
      </c>
      <c r="F2721">
        <v>1</v>
      </c>
    </row>
    <row r="2722" spans="1:6" x14ac:dyDescent="0.45">
      <c r="A2722" t="s">
        <v>614</v>
      </c>
      <c r="B2722" t="s">
        <v>1262</v>
      </c>
      <c r="C2722" t="s">
        <v>195</v>
      </c>
      <c r="D2722" t="s">
        <v>949</v>
      </c>
      <c r="E2722" t="s">
        <v>210</v>
      </c>
      <c r="F2722">
        <v>1</v>
      </c>
    </row>
    <row r="2723" spans="1:6" x14ac:dyDescent="0.45">
      <c r="A2723" t="s">
        <v>614</v>
      </c>
      <c r="B2723" t="s">
        <v>1261</v>
      </c>
      <c r="C2723" t="s">
        <v>193</v>
      </c>
      <c r="D2723" t="s">
        <v>949</v>
      </c>
      <c r="E2723" t="s">
        <v>194</v>
      </c>
      <c r="F2723">
        <v>1</v>
      </c>
    </row>
    <row r="2724" spans="1:6" x14ac:dyDescent="0.45">
      <c r="A2724" t="s">
        <v>614</v>
      </c>
      <c r="B2724" t="s">
        <v>1261</v>
      </c>
      <c r="C2724" t="s">
        <v>193</v>
      </c>
      <c r="D2724" t="s">
        <v>951</v>
      </c>
      <c r="E2724" t="s">
        <v>194</v>
      </c>
      <c r="F2724">
        <v>1</v>
      </c>
    </row>
    <row r="2725" spans="1:6" x14ac:dyDescent="0.45">
      <c r="A2725" t="s">
        <v>614</v>
      </c>
      <c r="B2725" t="s">
        <v>1677</v>
      </c>
      <c r="C2725" t="s">
        <v>193</v>
      </c>
      <c r="D2725" t="s">
        <v>951</v>
      </c>
      <c r="E2725" t="s">
        <v>194</v>
      </c>
      <c r="F2725">
        <v>1</v>
      </c>
    </row>
    <row r="2726" spans="1:6" x14ac:dyDescent="0.45">
      <c r="A2726" t="s">
        <v>618</v>
      </c>
      <c r="B2726" t="s">
        <v>1678</v>
      </c>
      <c r="C2726" t="s">
        <v>228</v>
      </c>
      <c r="D2726" t="s">
        <v>949</v>
      </c>
      <c r="E2726" t="s">
        <v>230</v>
      </c>
      <c r="F2726">
        <v>1</v>
      </c>
    </row>
    <row r="2727" spans="1:6" x14ac:dyDescent="0.45">
      <c r="A2727" t="s">
        <v>618</v>
      </c>
      <c r="B2727" t="s">
        <v>632</v>
      </c>
      <c r="C2727" t="s">
        <v>195</v>
      </c>
      <c r="D2727" t="s">
        <v>949</v>
      </c>
      <c r="E2727" t="s">
        <v>263</v>
      </c>
      <c r="F2727">
        <v>1</v>
      </c>
    </row>
    <row r="2728" spans="1:6" x14ac:dyDescent="0.45">
      <c r="A2728" t="s">
        <v>618</v>
      </c>
      <c r="B2728" t="s">
        <v>632</v>
      </c>
      <c r="C2728" t="s">
        <v>195</v>
      </c>
      <c r="D2728" t="s">
        <v>949</v>
      </c>
      <c r="E2728" t="s">
        <v>226</v>
      </c>
      <c r="F2728">
        <v>1</v>
      </c>
    </row>
    <row r="2729" spans="1:6" x14ac:dyDescent="0.45">
      <c r="A2729" t="s">
        <v>618</v>
      </c>
      <c r="B2729" t="s">
        <v>632</v>
      </c>
      <c r="C2729" t="s">
        <v>195</v>
      </c>
      <c r="D2729" t="s">
        <v>951</v>
      </c>
      <c r="E2729" t="s">
        <v>224</v>
      </c>
      <c r="F2729">
        <v>1</v>
      </c>
    </row>
    <row r="2730" spans="1:6" x14ac:dyDescent="0.45">
      <c r="A2730" t="s">
        <v>618</v>
      </c>
      <c r="B2730" t="s">
        <v>632</v>
      </c>
      <c r="C2730" t="s">
        <v>228</v>
      </c>
      <c r="D2730" t="s">
        <v>949</v>
      </c>
      <c r="E2730" t="s">
        <v>230</v>
      </c>
      <c r="F2730">
        <v>2</v>
      </c>
    </row>
    <row r="2731" spans="1:6" x14ac:dyDescent="0.45">
      <c r="A2731" t="s">
        <v>618</v>
      </c>
      <c r="B2731" t="s">
        <v>632</v>
      </c>
      <c r="C2731" t="s">
        <v>228</v>
      </c>
      <c r="D2731" t="s">
        <v>949</v>
      </c>
      <c r="E2731" t="s">
        <v>231</v>
      </c>
      <c r="F2731">
        <v>1</v>
      </c>
    </row>
    <row r="2732" spans="1:6" x14ac:dyDescent="0.45">
      <c r="A2732" t="s">
        <v>618</v>
      </c>
      <c r="B2732" t="s">
        <v>632</v>
      </c>
      <c r="C2732" t="s">
        <v>228</v>
      </c>
      <c r="D2732" t="s">
        <v>951</v>
      </c>
      <c r="E2732" t="s">
        <v>231</v>
      </c>
      <c r="F2732">
        <v>1</v>
      </c>
    </row>
    <row r="2733" spans="1:6" x14ac:dyDescent="0.45">
      <c r="A2733" t="s">
        <v>618</v>
      </c>
      <c r="B2733" t="s">
        <v>1679</v>
      </c>
      <c r="C2733" t="s">
        <v>228</v>
      </c>
      <c r="D2733" t="s">
        <v>951</v>
      </c>
      <c r="E2733" t="s">
        <v>230</v>
      </c>
      <c r="F2733">
        <v>1</v>
      </c>
    </row>
    <row r="2734" spans="1:6" x14ac:dyDescent="0.45">
      <c r="A2734" t="s">
        <v>618</v>
      </c>
      <c r="B2734" t="s">
        <v>1274</v>
      </c>
      <c r="C2734" t="s">
        <v>195</v>
      </c>
      <c r="D2734" t="s">
        <v>949</v>
      </c>
      <c r="E2734" t="s">
        <v>203</v>
      </c>
      <c r="F2734">
        <v>1</v>
      </c>
    </row>
    <row r="2735" spans="1:6" x14ac:dyDescent="0.45">
      <c r="A2735" t="s">
        <v>618</v>
      </c>
      <c r="B2735" t="s">
        <v>631</v>
      </c>
      <c r="C2735" t="s">
        <v>195</v>
      </c>
      <c r="D2735" t="s">
        <v>951</v>
      </c>
      <c r="E2735" t="s">
        <v>209</v>
      </c>
      <c r="F2735">
        <v>1</v>
      </c>
    </row>
    <row r="2736" spans="1:6" x14ac:dyDescent="0.45">
      <c r="A2736" t="s">
        <v>618</v>
      </c>
      <c r="B2736" t="s">
        <v>631</v>
      </c>
      <c r="C2736" t="s">
        <v>195</v>
      </c>
      <c r="D2736" t="s">
        <v>951</v>
      </c>
      <c r="E2736" t="s">
        <v>224</v>
      </c>
      <c r="F2736">
        <v>1</v>
      </c>
    </row>
    <row r="2737" spans="1:6" x14ac:dyDescent="0.45">
      <c r="A2737" t="s">
        <v>618</v>
      </c>
      <c r="B2737" t="s">
        <v>631</v>
      </c>
      <c r="C2737" t="s">
        <v>228</v>
      </c>
      <c r="D2737" t="s">
        <v>949</v>
      </c>
      <c r="E2737" t="s">
        <v>230</v>
      </c>
      <c r="F2737">
        <v>1</v>
      </c>
    </row>
    <row r="2738" spans="1:6" x14ac:dyDescent="0.45">
      <c r="A2738" t="s">
        <v>618</v>
      </c>
      <c r="B2738" t="s">
        <v>631</v>
      </c>
      <c r="C2738" t="s">
        <v>228</v>
      </c>
      <c r="D2738" t="s">
        <v>949</v>
      </c>
      <c r="E2738" t="s">
        <v>231</v>
      </c>
      <c r="F2738">
        <v>1</v>
      </c>
    </row>
    <row r="2739" spans="1:6" x14ac:dyDescent="0.45">
      <c r="A2739" t="s">
        <v>618</v>
      </c>
      <c r="B2739" t="s">
        <v>631</v>
      </c>
      <c r="C2739" t="s">
        <v>228</v>
      </c>
      <c r="D2739" t="s">
        <v>951</v>
      </c>
      <c r="E2739" t="s">
        <v>231</v>
      </c>
      <c r="F2739">
        <v>3</v>
      </c>
    </row>
    <row r="2740" spans="1:6" x14ac:dyDescent="0.45">
      <c r="A2740" t="s">
        <v>618</v>
      </c>
      <c r="B2740" t="s">
        <v>1680</v>
      </c>
      <c r="C2740" t="s">
        <v>228</v>
      </c>
      <c r="D2740" t="s">
        <v>951</v>
      </c>
      <c r="E2740" t="s">
        <v>230</v>
      </c>
      <c r="F2740">
        <v>1</v>
      </c>
    </row>
    <row r="2741" spans="1:6" x14ac:dyDescent="0.45">
      <c r="A2741" t="s">
        <v>618</v>
      </c>
      <c r="B2741" t="s">
        <v>1680</v>
      </c>
      <c r="C2741" t="s">
        <v>228</v>
      </c>
      <c r="D2741" t="s">
        <v>951</v>
      </c>
      <c r="E2741" t="s">
        <v>231</v>
      </c>
      <c r="F2741">
        <v>2</v>
      </c>
    </row>
    <row r="2742" spans="1:6" x14ac:dyDescent="0.45">
      <c r="A2742" t="s">
        <v>618</v>
      </c>
      <c r="B2742" t="s">
        <v>1273</v>
      </c>
      <c r="C2742" t="s">
        <v>228</v>
      </c>
      <c r="D2742" t="s">
        <v>951</v>
      </c>
      <c r="E2742" t="s">
        <v>232</v>
      </c>
      <c r="F2742">
        <v>1</v>
      </c>
    </row>
    <row r="2743" spans="1:6" x14ac:dyDescent="0.45">
      <c r="A2743" t="s">
        <v>618</v>
      </c>
      <c r="B2743" t="s">
        <v>1681</v>
      </c>
      <c r="C2743" t="s">
        <v>195</v>
      </c>
      <c r="D2743" t="s">
        <v>949</v>
      </c>
      <c r="E2743" t="s">
        <v>202</v>
      </c>
      <c r="F2743">
        <v>1</v>
      </c>
    </row>
    <row r="2744" spans="1:6" x14ac:dyDescent="0.45">
      <c r="A2744" t="s">
        <v>618</v>
      </c>
      <c r="B2744" t="s">
        <v>1681</v>
      </c>
      <c r="C2744" t="s">
        <v>195</v>
      </c>
      <c r="D2744" t="s">
        <v>949</v>
      </c>
      <c r="E2744" t="s">
        <v>209</v>
      </c>
      <c r="F2744">
        <v>2</v>
      </c>
    </row>
    <row r="2745" spans="1:6" x14ac:dyDescent="0.45">
      <c r="A2745" t="s">
        <v>618</v>
      </c>
      <c r="B2745" t="s">
        <v>1681</v>
      </c>
      <c r="C2745" t="s">
        <v>228</v>
      </c>
      <c r="D2745" t="s">
        <v>951</v>
      </c>
      <c r="E2745" t="s">
        <v>230</v>
      </c>
      <c r="F2745">
        <v>1</v>
      </c>
    </row>
    <row r="2746" spans="1:6" x14ac:dyDescent="0.45">
      <c r="A2746" t="s">
        <v>618</v>
      </c>
      <c r="B2746" t="s">
        <v>1682</v>
      </c>
      <c r="C2746" t="s">
        <v>228</v>
      </c>
      <c r="D2746" t="s">
        <v>951</v>
      </c>
      <c r="E2746" t="s">
        <v>230</v>
      </c>
      <c r="F2746">
        <v>1</v>
      </c>
    </row>
    <row r="2747" spans="1:6" x14ac:dyDescent="0.45">
      <c r="A2747" t="s">
        <v>618</v>
      </c>
      <c r="B2747" t="s">
        <v>630</v>
      </c>
      <c r="C2747" t="s">
        <v>195</v>
      </c>
      <c r="D2747" t="s">
        <v>949</v>
      </c>
      <c r="E2747" t="s">
        <v>198</v>
      </c>
      <c r="F2747">
        <v>1</v>
      </c>
    </row>
    <row r="2748" spans="1:6" x14ac:dyDescent="0.45">
      <c r="A2748" t="s">
        <v>618</v>
      </c>
      <c r="B2748" t="s">
        <v>630</v>
      </c>
      <c r="C2748" t="s">
        <v>195</v>
      </c>
      <c r="D2748" t="s">
        <v>949</v>
      </c>
      <c r="E2748" t="s">
        <v>200</v>
      </c>
      <c r="F2748">
        <v>1</v>
      </c>
    </row>
    <row r="2749" spans="1:6" x14ac:dyDescent="0.45">
      <c r="A2749" t="s">
        <v>618</v>
      </c>
      <c r="B2749" t="s">
        <v>630</v>
      </c>
      <c r="C2749" t="s">
        <v>195</v>
      </c>
      <c r="D2749" t="s">
        <v>949</v>
      </c>
      <c r="E2749" t="s">
        <v>201</v>
      </c>
      <c r="F2749">
        <v>1</v>
      </c>
    </row>
    <row r="2750" spans="1:6" x14ac:dyDescent="0.45">
      <c r="A2750" t="s">
        <v>618</v>
      </c>
      <c r="B2750" t="s">
        <v>630</v>
      </c>
      <c r="C2750" t="s">
        <v>195</v>
      </c>
      <c r="D2750" t="s">
        <v>949</v>
      </c>
      <c r="E2750" t="s">
        <v>202</v>
      </c>
      <c r="F2750">
        <v>2</v>
      </c>
    </row>
    <row r="2751" spans="1:6" x14ac:dyDescent="0.45">
      <c r="A2751" t="s">
        <v>618</v>
      </c>
      <c r="B2751" t="s">
        <v>630</v>
      </c>
      <c r="C2751" t="s">
        <v>195</v>
      </c>
      <c r="D2751" t="s">
        <v>949</v>
      </c>
      <c r="E2751" t="s">
        <v>205</v>
      </c>
      <c r="F2751">
        <v>4</v>
      </c>
    </row>
    <row r="2752" spans="1:6" x14ac:dyDescent="0.45">
      <c r="A2752" t="s">
        <v>618</v>
      </c>
      <c r="B2752" t="s">
        <v>630</v>
      </c>
      <c r="C2752" t="s">
        <v>195</v>
      </c>
      <c r="D2752" t="s">
        <v>949</v>
      </c>
      <c r="E2752" t="s">
        <v>265</v>
      </c>
      <c r="F2752">
        <v>3</v>
      </c>
    </row>
    <row r="2753" spans="1:6" x14ac:dyDescent="0.45">
      <c r="A2753" t="s">
        <v>618</v>
      </c>
      <c r="B2753" t="s">
        <v>630</v>
      </c>
      <c r="C2753" t="s">
        <v>195</v>
      </c>
      <c r="D2753" t="s">
        <v>949</v>
      </c>
      <c r="E2753" t="s">
        <v>224</v>
      </c>
      <c r="F2753">
        <v>1</v>
      </c>
    </row>
    <row r="2754" spans="1:6" x14ac:dyDescent="0.45">
      <c r="A2754" t="s">
        <v>618</v>
      </c>
      <c r="B2754" t="s">
        <v>630</v>
      </c>
      <c r="C2754" t="s">
        <v>195</v>
      </c>
      <c r="D2754" t="s">
        <v>949</v>
      </c>
      <c r="E2754" t="s">
        <v>226</v>
      </c>
      <c r="F2754">
        <v>1</v>
      </c>
    </row>
    <row r="2755" spans="1:6" x14ac:dyDescent="0.45">
      <c r="A2755" t="s">
        <v>618</v>
      </c>
      <c r="B2755" t="s">
        <v>630</v>
      </c>
      <c r="C2755" t="s">
        <v>228</v>
      </c>
      <c r="D2755" t="s">
        <v>949</v>
      </c>
      <c r="E2755" t="s">
        <v>230</v>
      </c>
      <c r="F2755">
        <v>7</v>
      </c>
    </row>
    <row r="2756" spans="1:6" x14ac:dyDescent="0.45">
      <c r="A2756" t="s">
        <v>618</v>
      </c>
      <c r="B2756" t="s">
        <v>628</v>
      </c>
      <c r="C2756" t="s">
        <v>195</v>
      </c>
      <c r="D2756" t="s">
        <v>951</v>
      </c>
      <c r="E2756" t="s">
        <v>198</v>
      </c>
      <c r="F2756">
        <v>1</v>
      </c>
    </row>
    <row r="2757" spans="1:6" x14ac:dyDescent="0.45">
      <c r="A2757" t="s">
        <v>618</v>
      </c>
      <c r="B2757" t="s">
        <v>628</v>
      </c>
      <c r="C2757" t="s">
        <v>228</v>
      </c>
      <c r="D2757" t="s">
        <v>951</v>
      </c>
      <c r="E2757" t="s">
        <v>230</v>
      </c>
      <c r="F2757">
        <v>1</v>
      </c>
    </row>
    <row r="2758" spans="1:6" x14ac:dyDescent="0.45">
      <c r="A2758" t="s">
        <v>618</v>
      </c>
      <c r="B2758" t="s">
        <v>628</v>
      </c>
      <c r="C2758" t="s">
        <v>228</v>
      </c>
      <c r="D2758" t="s">
        <v>951</v>
      </c>
      <c r="E2758" t="s">
        <v>231</v>
      </c>
      <c r="F2758">
        <v>1</v>
      </c>
    </row>
    <row r="2759" spans="1:6" x14ac:dyDescent="0.45">
      <c r="A2759" t="s">
        <v>618</v>
      </c>
      <c r="B2759" t="s">
        <v>627</v>
      </c>
      <c r="C2759" t="s">
        <v>195</v>
      </c>
      <c r="D2759" t="s">
        <v>951</v>
      </c>
      <c r="E2759" t="s">
        <v>203</v>
      </c>
      <c r="F2759">
        <v>2</v>
      </c>
    </row>
    <row r="2760" spans="1:6" x14ac:dyDescent="0.45">
      <c r="A2760" t="s">
        <v>618</v>
      </c>
      <c r="B2760" t="s">
        <v>627</v>
      </c>
      <c r="C2760" t="s">
        <v>228</v>
      </c>
      <c r="D2760" t="s">
        <v>949</v>
      </c>
      <c r="E2760" t="s">
        <v>229</v>
      </c>
      <c r="F2760">
        <v>1</v>
      </c>
    </row>
    <row r="2761" spans="1:6" x14ac:dyDescent="0.45">
      <c r="A2761" t="s">
        <v>618</v>
      </c>
      <c r="B2761" t="s">
        <v>627</v>
      </c>
      <c r="C2761" t="s">
        <v>228</v>
      </c>
      <c r="D2761" t="s">
        <v>951</v>
      </c>
      <c r="E2761" t="s">
        <v>229</v>
      </c>
      <c r="F2761">
        <v>1</v>
      </c>
    </row>
    <row r="2762" spans="1:6" x14ac:dyDescent="0.45">
      <c r="A2762" t="s">
        <v>618</v>
      </c>
      <c r="B2762" t="s">
        <v>627</v>
      </c>
      <c r="C2762" t="s">
        <v>228</v>
      </c>
      <c r="D2762" t="s">
        <v>951</v>
      </c>
      <c r="E2762" t="s">
        <v>230</v>
      </c>
      <c r="F2762">
        <v>5</v>
      </c>
    </row>
    <row r="2763" spans="1:6" x14ac:dyDescent="0.45">
      <c r="A2763" t="s">
        <v>618</v>
      </c>
      <c r="B2763" t="s">
        <v>627</v>
      </c>
      <c r="C2763" t="s">
        <v>228</v>
      </c>
      <c r="D2763" t="s">
        <v>951</v>
      </c>
      <c r="E2763" t="s">
        <v>231</v>
      </c>
      <c r="F2763">
        <v>3</v>
      </c>
    </row>
    <row r="2764" spans="1:6" x14ac:dyDescent="0.45">
      <c r="A2764" t="s">
        <v>618</v>
      </c>
      <c r="B2764" t="s">
        <v>1272</v>
      </c>
      <c r="C2764" t="s">
        <v>193</v>
      </c>
      <c r="D2764" t="s">
        <v>951</v>
      </c>
      <c r="E2764" t="s">
        <v>194</v>
      </c>
      <c r="F2764">
        <v>2</v>
      </c>
    </row>
    <row r="2765" spans="1:6" x14ac:dyDescent="0.45">
      <c r="A2765" t="s">
        <v>618</v>
      </c>
      <c r="B2765" t="s">
        <v>1271</v>
      </c>
      <c r="C2765" t="s">
        <v>195</v>
      </c>
      <c r="D2765" t="s">
        <v>949</v>
      </c>
      <c r="E2765" t="s">
        <v>224</v>
      </c>
      <c r="F2765">
        <v>1</v>
      </c>
    </row>
    <row r="2766" spans="1:6" x14ac:dyDescent="0.45">
      <c r="A2766" t="s">
        <v>618</v>
      </c>
      <c r="B2766" t="s">
        <v>1271</v>
      </c>
      <c r="C2766" t="s">
        <v>228</v>
      </c>
      <c r="D2766" t="s">
        <v>951</v>
      </c>
      <c r="E2766" t="s">
        <v>230</v>
      </c>
      <c r="F2766">
        <v>1</v>
      </c>
    </row>
    <row r="2767" spans="1:6" x14ac:dyDescent="0.45">
      <c r="A2767" t="s">
        <v>618</v>
      </c>
      <c r="B2767" t="s">
        <v>1270</v>
      </c>
      <c r="C2767" t="s">
        <v>195</v>
      </c>
      <c r="D2767" t="s">
        <v>951</v>
      </c>
      <c r="E2767" t="s">
        <v>203</v>
      </c>
      <c r="F2767">
        <v>1</v>
      </c>
    </row>
    <row r="2768" spans="1:6" x14ac:dyDescent="0.45">
      <c r="A2768" t="s">
        <v>618</v>
      </c>
      <c r="B2768" t="s">
        <v>1270</v>
      </c>
      <c r="C2768" t="s">
        <v>228</v>
      </c>
      <c r="D2768" t="s">
        <v>949</v>
      </c>
      <c r="E2768" t="s">
        <v>231</v>
      </c>
      <c r="F2768">
        <v>1</v>
      </c>
    </row>
    <row r="2769" spans="1:6" x14ac:dyDescent="0.45">
      <c r="A2769" t="s">
        <v>618</v>
      </c>
      <c r="B2769" t="s">
        <v>625</v>
      </c>
      <c r="C2769" t="s">
        <v>195</v>
      </c>
      <c r="D2769" t="s">
        <v>949</v>
      </c>
      <c r="E2769" t="s">
        <v>209</v>
      </c>
      <c r="F2769">
        <v>1</v>
      </c>
    </row>
    <row r="2770" spans="1:6" x14ac:dyDescent="0.45">
      <c r="A2770" t="s">
        <v>618</v>
      </c>
      <c r="B2770" t="s">
        <v>625</v>
      </c>
      <c r="C2770" t="s">
        <v>195</v>
      </c>
      <c r="D2770" t="s">
        <v>949</v>
      </c>
      <c r="E2770" t="s">
        <v>224</v>
      </c>
      <c r="F2770">
        <v>1</v>
      </c>
    </row>
    <row r="2771" spans="1:6" x14ac:dyDescent="0.45">
      <c r="A2771" t="s">
        <v>618</v>
      </c>
      <c r="B2771" t="s">
        <v>625</v>
      </c>
      <c r="C2771" t="s">
        <v>195</v>
      </c>
      <c r="D2771" t="s">
        <v>949</v>
      </c>
      <c r="E2771" t="s">
        <v>225</v>
      </c>
      <c r="F2771">
        <v>1</v>
      </c>
    </row>
    <row r="2772" spans="1:6" x14ac:dyDescent="0.45">
      <c r="A2772" t="s">
        <v>618</v>
      </c>
      <c r="B2772" t="s">
        <v>625</v>
      </c>
      <c r="C2772" t="s">
        <v>195</v>
      </c>
      <c r="D2772" t="s">
        <v>949</v>
      </c>
      <c r="E2772" t="s">
        <v>226</v>
      </c>
      <c r="F2772">
        <v>1</v>
      </c>
    </row>
    <row r="2773" spans="1:6" x14ac:dyDescent="0.45">
      <c r="A2773" t="s">
        <v>618</v>
      </c>
      <c r="B2773" t="s">
        <v>625</v>
      </c>
      <c r="C2773" t="s">
        <v>228</v>
      </c>
      <c r="D2773" t="s">
        <v>949</v>
      </c>
      <c r="E2773" t="s">
        <v>230</v>
      </c>
      <c r="F2773">
        <v>3</v>
      </c>
    </row>
    <row r="2774" spans="1:6" x14ac:dyDescent="0.45">
      <c r="A2774" t="s">
        <v>618</v>
      </c>
      <c r="B2774" t="s">
        <v>625</v>
      </c>
      <c r="C2774" t="s">
        <v>228</v>
      </c>
      <c r="D2774" t="s">
        <v>949</v>
      </c>
      <c r="E2774" t="s">
        <v>231</v>
      </c>
      <c r="F2774">
        <v>2</v>
      </c>
    </row>
    <row r="2775" spans="1:6" x14ac:dyDescent="0.45">
      <c r="A2775" t="s">
        <v>618</v>
      </c>
      <c r="B2775" t="s">
        <v>625</v>
      </c>
      <c r="C2775" t="s">
        <v>228</v>
      </c>
      <c r="D2775" t="s">
        <v>951</v>
      </c>
      <c r="E2775" t="s">
        <v>230</v>
      </c>
      <c r="F2775">
        <v>2</v>
      </c>
    </row>
    <row r="2776" spans="1:6" x14ac:dyDescent="0.45">
      <c r="A2776" t="s">
        <v>618</v>
      </c>
      <c r="B2776" t="s">
        <v>625</v>
      </c>
      <c r="C2776" t="s">
        <v>228</v>
      </c>
      <c r="D2776" t="s">
        <v>951</v>
      </c>
      <c r="E2776" t="s">
        <v>231</v>
      </c>
      <c r="F2776">
        <v>1</v>
      </c>
    </row>
    <row r="2777" spans="1:6" x14ac:dyDescent="0.45">
      <c r="A2777" t="s">
        <v>618</v>
      </c>
      <c r="B2777" t="s">
        <v>624</v>
      </c>
      <c r="C2777" t="s">
        <v>228</v>
      </c>
      <c r="D2777" t="s">
        <v>949</v>
      </c>
      <c r="E2777" t="s">
        <v>230</v>
      </c>
      <c r="F2777">
        <v>1</v>
      </c>
    </row>
    <row r="2778" spans="1:6" x14ac:dyDescent="0.45">
      <c r="A2778" t="s">
        <v>618</v>
      </c>
      <c r="B2778" t="s">
        <v>624</v>
      </c>
      <c r="C2778" t="s">
        <v>228</v>
      </c>
      <c r="D2778" t="s">
        <v>951</v>
      </c>
      <c r="E2778" t="s">
        <v>230</v>
      </c>
      <c r="F2778">
        <v>1</v>
      </c>
    </row>
    <row r="2779" spans="1:6" x14ac:dyDescent="0.45">
      <c r="A2779" t="s">
        <v>618</v>
      </c>
      <c r="B2779" t="s">
        <v>1269</v>
      </c>
      <c r="C2779" t="s">
        <v>228</v>
      </c>
      <c r="D2779" t="s">
        <v>949</v>
      </c>
      <c r="E2779" t="s">
        <v>231</v>
      </c>
      <c r="F2779">
        <v>1</v>
      </c>
    </row>
    <row r="2780" spans="1:6" x14ac:dyDescent="0.45">
      <c r="A2780" t="s">
        <v>618</v>
      </c>
      <c r="B2780" t="s">
        <v>1269</v>
      </c>
      <c r="C2780" t="s">
        <v>228</v>
      </c>
      <c r="D2780" t="s">
        <v>951</v>
      </c>
      <c r="E2780" t="s">
        <v>231</v>
      </c>
      <c r="F2780">
        <v>2</v>
      </c>
    </row>
    <row r="2781" spans="1:6" x14ac:dyDescent="0.45">
      <c r="A2781" t="s">
        <v>618</v>
      </c>
      <c r="B2781" t="s">
        <v>241</v>
      </c>
      <c r="C2781" t="s">
        <v>228</v>
      </c>
      <c r="D2781" t="s">
        <v>951</v>
      </c>
      <c r="E2781" t="s">
        <v>230</v>
      </c>
      <c r="F2781">
        <v>1</v>
      </c>
    </row>
    <row r="2782" spans="1:6" x14ac:dyDescent="0.45">
      <c r="A2782" t="s">
        <v>618</v>
      </c>
      <c r="B2782" t="s">
        <v>1683</v>
      </c>
      <c r="C2782" t="s">
        <v>228</v>
      </c>
      <c r="D2782" t="s">
        <v>949</v>
      </c>
      <c r="E2782" t="s">
        <v>230</v>
      </c>
      <c r="F2782">
        <v>2</v>
      </c>
    </row>
    <row r="2783" spans="1:6" x14ac:dyDescent="0.45">
      <c r="A2783" t="s">
        <v>618</v>
      </c>
      <c r="B2783" t="s">
        <v>1683</v>
      </c>
      <c r="C2783" t="s">
        <v>228</v>
      </c>
      <c r="D2783" t="s">
        <v>949</v>
      </c>
      <c r="E2783" t="s">
        <v>231</v>
      </c>
      <c r="F2783">
        <v>1</v>
      </c>
    </row>
    <row r="2784" spans="1:6" x14ac:dyDescent="0.45">
      <c r="A2784" t="s">
        <v>618</v>
      </c>
      <c r="B2784" t="s">
        <v>1683</v>
      </c>
      <c r="C2784" t="s">
        <v>228</v>
      </c>
      <c r="D2784" t="s">
        <v>951</v>
      </c>
      <c r="E2784" t="s">
        <v>230</v>
      </c>
      <c r="F2784">
        <v>2</v>
      </c>
    </row>
    <row r="2785" spans="1:6" x14ac:dyDescent="0.45">
      <c r="A2785" t="s">
        <v>618</v>
      </c>
      <c r="B2785" t="s">
        <v>1683</v>
      </c>
      <c r="C2785" t="s">
        <v>228</v>
      </c>
      <c r="D2785" t="s">
        <v>951</v>
      </c>
      <c r="E2785" t="s">
        <v>231</v>
      </c>
      <c r="F2785">
        <v>1</v>
      </c>
    </row>
    <row r="2786" spans="1:6" x14ac:dyDescent="0.45">
      <c r="A2786" t="s">
        <v>618</v>
      </c>
      <c r="B2786" t="s">
        <v>623</v>
      </c>
      <c r="C2786" t="s">
        <v>195</v>
      </c>
      <c r="D2786" t="s">
        <v>951</v>
      </c>
      <c r="E2786" t="s">
        <v>198</v>
      </c>
      <c r="F2786">
        <v>1</v>
      </c>
    </row>
    <row r="2787" spans="1:6" x14ac:dyDescent="0.45">
      <c r="A2787" t="s">
        <v>618</v>
      </c>
      <c r="B2787" t="s">
        <v>623</v>
      </c>
      <c r="C2787" t="s">
        <v>195</v>
      </c>
      <c r="D2787" t="s">
        <v>951</v>
      </c>
      <c r="E2787" t="s">
        <v>200</v>
      </c>
      <c r="F2787">
        <v>2</v>
      </c>
    </row>
    <row r="2788" spans="1:6" x14ac:dyDescent="0.45">
      <c r="A2788" t="s">
        <v>618</v>
      </c>
      <c r="B2788" t="s">
        <v>623</v>
      </c>
      <c r="C2788" t="s">
        <v>195</v>
      </c>
      <c r="D2788" t="s">
        <v>951</v>
      </c>
      <c r="E2788" t="s">
        <v>201</v>
      </c>
      <c r="F2788">
        <v>1</v>
      </c>
    </row>
    <row r="2789" spans="1:6" x14ac:dyDescent="0.45">
      <c r="A2789" t="s">
        <v>618</v>
      </c>
      <c r="B2789" t="s">
        <v>623</v>
      </c>
      <c r="C2789" t="s">
        <v>195</v>
      </c>
      <c r="D2789" t="s">
        <v>951</v>
      </c>
      <c r="E2789" t="s">
        <v>210</v>
      </c>
      <c r="F2789">
        <v>1</v>
      </c>
    </row>
    <row r="2790" spans="1:6" x14ac:dyDescent="0.45">
      <c r="A2790" t="s">
        <v>618</v>
      </c>
      <c r="B2790" t="s">
        <v>623</v>
      </c>
      <c r="C2790" t="s">
        <v>228</v>
      </c>
      <c r="D2790" t="s">
        <v>949</v>
      </c>
      <c r="E2790" t="s">
        <v>230</v>
      </c>
      <c r="F2790">
        <v>2</v>
      </c>
    </row>
    <row r="2791" spans="1:6" x14ac:dyDescent="0.45">
      <c r="A2791" t="s">
        <v>618</v>
      </c>
      <c r="B2791" t="s">
        <v>623</v>
      </c>
      <c r="C2791" t="s">
        <v>228</v>
      </c>
      <c r="D2791" t="s">
        <v>949</v>
      </c>
      <c r="E2791" t="s">
        <v>231</v>
      </c>
      <c r="F2791">
        <v>1</v>
      </c>
    </row>
    <row r="2792" spans="1:6" x14ac:dyDescent="0.45">
      <c r="A2792" t="s">
        <v>618</v>
      </c>
      <c r="B2792" t="s">
        <v>623</v>
      </c>
      <c r="C2792" t="s">
        <v>228</v>
      </c>
      <c r="D2792" t="s">
        <v>951</v>
      </c>
      <c r="E2792" t="s">
        <v>230</v>
      </c>
      <c r="F2792">
        <v>3</v>
      </c>
    </row>
    <row r="2793" spans="1:6" x14ac:dyDescent="0.45">
      <c r="A2793" t="s">
        <v>618</v>
      </c>
      <c r="B2793" t="s">
        <v>623</v>
      </c>
      <c r="C2793" t="s">
        <v>228</v>
      </c>
      <c r="D2793" t="s">
        <v>951</v>
      </c>
      <c r="E2793" t="s">
        <v>231</v>
      </c>
      <c r="F2793">
        <v>9</v>
      </c>
    </row>
    <row r="2794" spans="1:6" x14ac:dyDescent="0.45">
      <c r="A2794" t="s">
        <v>618</v>
      </c>
      <c r="B2794" t="s">
        <v>623</v>
      </c>
      <c r="C2794" t="s">
        <v>228</v>
      </c>
      <c r="D2794" t="s">
        <v>951</v>
      </c>
      <c r="E2794" t="s">
        <v>232</v>
      </c>
      <c r="F2794">
        <v>1</v>
      </c>
    </row>
    <row r="2795" spans="1:6" x14ac:dyDescent="0.45">
      <c r="A2795" t="s">
        <v>618</v>
      </c>
      <c r="B2795" t="s">
        <v>622</v>
      </c>
      <c r="C2795" t="s">
        <v>195</v>
      </c>
      <c r="D2795" t="s">
        <v>951</v>
      </c>
      <c r="E2795" t="s">
        <v>201</v>
      </c>
      <c r="F2795">
        <v>1</v>
      </c>
    </row>
    <row r="2796" spans="1:6" x14ac:dyDescent="0.45">
      <c r="A2796" t="s">
        <v>618</v>
      </c>
      <c r="B2796" t="s">
        <v>622</v>
      </c>
      <c r="C2796" t="s">
        <v>195</v>
      </c>
      <c r="D2796" t="s">
        <v>951</v>
      </c>
      <c r="E2796" t="s">
        <v>218</v>
      </c>
      <c r="F2796">
        <v>1</v>
      </c>
    </row>
    <row r="2797" spans="1:6" x14ac:dyDescent="0.45">
      <c r="A2797" t="s">
        <v>618</v>
      </c>
      <c r="B2797" t="s">
        <v>622</v>
      </c>
      <c r="C2797" t="s">
        <v>228</v>
      </c>
      <c r="D2797" t="s">
        <v>951</v>
      </c>
      <c r="E2797" t="s">
        <v>230</v>
      </c>
      <c r="F2797">
        <v>1</v>
      </c>
    </row>
    <row r="2798" spans="1:6" x14ac:dyDescent="0.45">
      <c r="A2798" t="s">
        <v>618</v>
      </c>
      <c r="B2798" t="s">
        <v>1268</v>
      </c>
      <c r="C2798" t="s">
        <v>228</v>
      </c>
      <c r="D2798" t="s">
        <v>951</v>
      </c>
      <c r="E2798" t="s">
        <v>230</v>
      </c>
      <c r="F2798">
        <v>2</v>
      </c>
    </row>
    <row r="2799" spans="1:6" x14ac:dyDescent="0.45">
      <c r="A2799" t="s">
        <v>618</v>
      </c>
      <c r="B2799" t="s">
        <v>1268</v>
      </c>
      <c r="C2799" t="s">
        <v>228</v>
      </c>
      <c r="D2799" t="s">
        <v>951</v>
      </c>
      <c r="E2799" t="s">
        <v>231</v>
      </c>
      <c r="F2799">
        <v>1</v>
      </c>
    </row>
    <row r="2800" spans="1:6" x14ac:dyDescent="0.45">
      <c r="A2800" t="s">
        <v>618</v>
      </c>
      <c r="B2800" t="s">
        <v>1684</v>
      </c>
      <c r="C2800" t="s">
        <v>228</v>
      </c>
      <c r="D2800" t="s">
        <v>949</v>
      </c>
      <c r="E2800" t="s">
        <v>231</v>
      </c>
      <c r="F2800">
        <v>1</v>
      </c>
    </row>
    <row r="2801" spans="1:6" x14ac:dyDescent="0.45">
      <c r="A2801" t="s">
        <v>618</v>
      </c>
      <c r="B2801" t="s">
        <v>1267</v>
      </c>
      <c r="C2801" t="s">
        <v>228</v>
      </c>
      <c r="D2801" t="s">
        <v>949</v>
      </c>
      <c r="E2801" t="s">
        <v>230</v>
      </c>
      <c r="F2801">
        <v>1</v>
      </c>
    </row>
    <row r="2802" spans="1:6" x14ac:dyDescent="0.45">
      <c r="A2802" t="s">
        <v>618</v>
      </c>
      <c r="B2802" t="s">
        <v>1267</v>
      </c>
      <c r="C2802" t="s">
        <v>228</v>
      </c>
      <c r="D2802" t="s">
        <v>951</v>
      </c>
      <c r="E2802" t="s">
        <v>231</v>
      </c>
      <c r="F2802">
        <v>1</v>
      </c>
    </row>
    <row r="2803" spans="1:6" x14ac:dyDescent="0.45">
      <c r="A2803" t="s">
        <v>618</v>
      </c>
      <c r="B2803" t="s">
        <v>621</v>
      </c>
      <c r="C2803" t="s">
        <v>195</v>
      </c>
      <c r="D2803" t="s">
        <v>949</v>
      </c>
      <c r="E2803" t="s">
        <v>202</v>
      </c>
      <c r="F2803">
        <v>1</v>
      </c>
    </row>
    <row r="2804" spans="1:6" x14ac:dyDescent="0.45">
      <c r="A2804" t="s">
        <v>618</v>
      </c>
      <c r="B2804" t="s">
        <v>621</v>
      </c>
      <c r="C2804" t="s">
        <v>195</v>
      </c>
      <c r="D2804" t="s">
        <v>949</v>
      </c>
      <c r="E2804" t="s">
        <v>226</v>
      </c>
      <c r="F2804">
        <v>1</v>
      </c>
    </row>
    <row r="2805" spans="1:6" x14ac:dyDescent="0.45">
      <c r="A2805" t="s">
        <v>618</v>
      </c>
      <c r="B2805" t="s">
        <v>621</v>
      </c>
      <c r="C2805" t="s">
        <v>195</v>
      </c>
      <c r="D2805" t="s">
        <v>951</v>
      </c>
      <c r="E2805" t="s">
        <v>203</v>
      </c>
      <c r="F2805">
        <v>1</v>
      </c>
    </row>
    <row r="2806" spans="1:6" x14ac:dyDescent="0.45">
      <c r="A2806" t="s">
        <v>618</v>
      </c>
      <c r="B2806" t="s">
        <v>621</v>
      </c>
      <c r="C2806" t="s">
        <v>228</v>
      </c>
      <c r="D2806" t="s">
        <v>949</v>
      </c>
      <c r="E2806" t="s">
        <v>231</v>
      </c>
      <c r="F2806">
        <v>2</v>
      </c>
    </row>
    <row r="2807" spans="1:6" x14ac:dyDescent="0.45">
      <c r="A2807" t="s">
        <v>618</v>
      </c>
      <c r="B2807" t="s">
        <v>621</v>
      </c>
      <c r="C2807" t="s">
        <v>228</v>
      </c>
      <c r="D2807" t="s">
        <v>951</v>
      </c>
      <c r="E2807" t="s">
        <v>230</v>
      </c>
      <c r="F2807">
        <v>2</v>
      </c>
    </row>
    <row r="2808" spans="1:6" x14ac:dyDescent="0.45">
      <c r="A2808" t="s">
        <v>618</v>
      </c>
      <c r="B2808" t="s">
        <v>620</v>
      </c>
      <c r="C2808" t="s">
        <v>195</v>
      </c>
      <c r="D2808" t="s">
        <v>949</v>
      </c>
      <c r="E2808" t="s">
        <v>210</v>
      </c>
      <c r="F2808">
        <v>1</v>
      </c>
    </row>
    <row r="2809" spans="1:6" x14ac:dyDescent="0.45">
      <c r="A2809" t="s">
        <v>618</v>
      </c>
      <c r="B2809" t="s">
        <v>620</v>
      </c>
      <c r="C2809" t="s">
        <v>228</v>
      </c>
      <c r="D2809" t="s">
        <v>949</v>
      </c>
      <c r="E2809" t="s">
        <v>233</v>
      </c>
      <c r="F2809">
        <v>1</v>
      </c>
    </row>
    <row r="2810" spans="1:6" x14ac:dyDescent="0.45">
      <c r="A2810" t="s">
        <v>618</v>
      </c>
      <c r="B2810" t="s">
        <v>620</v>
      </c>
      <c r="C2810" t="s">
        <v>228</v>
      </c>
      <c r="D2810" t="s">
        <v>951</v>
      </c>
      <c r="E2810" t="s">
        <v>230</v>
      </c>
      <c r="F2810">
        <v>5</v>
      </c>
    </row>
    <row r="2811" spans="1:6" x14ac:dyDescent="0.45">
      <c r="A2811" t="s">
        <v>618</v>
      </c>
      <c r="B2811" t="s">
        <v>620</v>
      </c>
      <c r="C2811" t="s">
        <v>228</v>
      </c>
      <c r="D2811" t="s">
        <v>951</v>
      </c>
      <c r="E2811" t="s">
        <v>231</v>
      </c>
      <c r="F2811">
        <v>6</v>
      </c>
    </row>
    <row r="2812" spans="1:6" x14ac:dyDescent="0.45">
      <c r="A2812" t="s">
        <v>618</v>
      </c>
      <c r="B2812" t="s">
        <v>1266</v>
      </c>
      <c r="C2812" t="s">
        <v>228</v>
      </c>
      <c r="D2812" t="s">
        <v>949</v>
      </c>
      <c r="E2812" t="s">
        <v>231</v>
      </c>
      <c r="F2812">
        <v>1</v>
      </c>
    </row>
    <row r="2813" spans="1:6" x14ac:dyDescent="0.45">
      <c r="A2813" t="s">
        <v>618</v>
      </c>
      <c r="B2813" t="s">
        <v>1266</v>
      </c>
      <c r="C2813" t="s">
        <v>228</v>
      </c>
      <c r="D2813" t="s">
        <v>951</v>
      </c>
      <c r="E2813" t="s">
        <v>231</v>
      </c>
      <c r="F2813">
        <v>2</v>
      </c>
    </row>
    <row r="2814" spans="1:6" x14ac:dyDescent="0.45">
      <c r="A2814" t="s">
        <v>618</v>
      </c>
      <c r="B2814" t="s">
        <v>619</v>
      </c>
      <c r="C2814" t="s">
        <v>228</v>
      </c>
      <c r="D2814" t="s">
        <v>951</v>
      </c>
      <c r="E2814" t="s">
        <v>231</v>
      </c>
      <c r="F2814">
        <v>1</v>
      </c>
    </row>
    <row r="2815" spans="1:6" x14ac:dyDescent="0.45">
      <c r="A2815" t="s">
        <v>618</v>
      </c>
      <c r="B2815" t="s">
        <v>1685</v>
      </c>
      <c r="C2815" t="s">
        <v>228</v>
      </c>
      <c r="D2815" t="s">
        <v>951</v>
      </c>
      <c r="E2815" t="s">
        <v>231</v>
      </c>
      <c r="F2815">
        <v>1</v>
      </c>
    </row>
    <row r="2816" spans="1:6" x14ac:dyDescent="0.45">
      <c r="A2816" t="s">
        <v>618</v>
      </c>
      <c r="B2816" t="s">
        <v>1686</v>
      </c>
      <c r="C2816" t="s">
        <v>195</v>
      </c>
      <c r="D2816" t="s">
        <v>949</v>
      </c>
      <c r="E2816" t="s">
        <v>205</v>
      </c>
      <c r="F2816">
        <v>1</v>
      </c>
    </row>
    <row r="2817" spans="1:6" x14ac:dyDescent="0.45">
      <c r="A2817" t="s">
        <v>618</v>
      </c>
      <c r="B2817" t="s">
        <v>1687</v>
      </c>
      <c r="C2817" t="s">
        <v>195</v>
      </c>
      <c r="D2817" t="s">
        <v>949</v>
      </c>
      <c r="E2817" t="s">
        <v>205</v>
      </c>
      <c r="F2817">
        <v>1</v>
      </c>
    </row>
    <row r="2818" spans="1:6" x14ac:dyDescent="0.45">
      <c r="A2818" t="s">
        <v>618</v>
      </c>
      <c r="B2818" t="s">
        <v>1687</v>
      </c>
      <c r="C2818" t="s">
        <v>228</v>
      </c>
      <c r="D2818" t="s">
        <v>951</v>
      </c>
      <c r="E2818" t="s">
        <v>230</v>
      </c>
      <c r="F2818">
        <v>1</v>
      </c>
    </row>
    <row r="2819" spans="1:6" x14ac:dyDescent="0.45">
      <c r="A2819" t="s">
        <v>618</v>
      </c>
      <c r="B2819" t="s">
        <v>1687</v>
      </c>
      <c r="C2819" t="s">
        <v>228</v>
      </c>
      <c r="D2819" t="s">
        <v>951</v>
      </c>
      <c r="E2819" t="s">
        <v>231</v>
      </c>
      <c r="F2819">
        <v>2</v>
      </c>
    </row>
    <row r="2820" spans="1:6" x14ac:dyDescent="0.45">
      <c r="A2820" t="s">
        <v>634</v>
      </c>
      <c r="B2820" t="s">
        <v>1286</v>
      </c>
      <c r="C2820" t="s">
        <v>228</v>
      </c>
      <c r="D2820" t="s">
        <v>949</v>
      </c>
      <c r="E2820" t="s">
        <v>231</v>
      </c>
      <c r="F2820">
        <v>1</v>
      </c>
    </row>
    <row r="2821" spans="1:6" x14ac:dyDescent="0.45">
      <c r="A2821" t="s">
        <v>634</v>
      </c>
      <c r="B2821" t="s">
        <v>1285</v>
      </c>
      <c r="C2821" t="s">
        <v>195</v>
      </c>
      <c r="D2821" t="s">
        <v>951</v>
      </c>
      <c r="E2821" t="s">
        <v>210</v>
      </c>
      <c r="F2821">
        <v>1</v>
      </c>
    </row>
    <row r="2822" spans="1:6" x14ac:dyDescent="0.45">
      <c r="A2822" t="s">
        <v>634</v>
      </c>
      <c r="B2822" t="s">
        <v>1284</v>
      </c>
      <c r="C2822" t="s">
        <v>193</v>
      </c>
      <c r="D2822" t="s">
        <v>949</v>
      </c>
      <c r="E2822" t="s">
        <v>194</v>
      </c>
      <c r="F2822">
        <v>1</v>
      </c>
    </row>
    <row r="2823" spans="1:6" x14ac:dyDescent="0.45">
      <c r="A2823" t="s">
        <v>634</v>
      </c>
      <c r="B2823" t="s">
        <v>1284</v>
      </c>
      <c r="C2823" t="s">
        <v>228</v>
      </c>
      <c r="D2823" t="s">
        <v>951</v>
      </c>
      <c r="E2823" t="s">
        <v>231</v>
      </c>
      <c r="F2823">
        <v>1</v>
      </c>
    </row>
    <row r="2824" spans="1:6" x14ac:dyDescent="0.45">
      <c r="A2824" t="s">
        <v>634</v>
      </c>
      <c r="B2824" t="s">
        <v>1283</v>
      </c>
      <c r="C2824" t="s">
        <v>228</v>
      </c>
      <c r="D2824" t="s">
        <v>949</v>
      </c>
      <c r="E2824" t="s">
        <v>230</v>
      </c>
      <c r="F2824">
        <v>1</v>
      </c>
    </row>
    <row r="2825" spans="1:6" x14ac:dyDescent="0.45">
      <c r="A2825" t="s">
        <v>634</v>
      </c>
      <c r="B2825" t="s">
        <v>1282</v>
      </c>
      <c r="C2825" t="s">
        <v>228</v>
      </c>
      <c r="D2825" t="s">
        <v>949</v>
      </c>
      <c r="E2825" t="s">
        <v>230</v>
      </c>
      <c r="F2825">
        <v>1</v>
      </c>
    </row>
    <row r="2826" spans="1:6" x14ac:dyDescent="0.45">
      <c r="A2826" t="s">
        <v>634</v>
      </c>
      <c r="B2826" t="s">
        <v>1281</v>
      </c>
      <c r="C2826" t="s">
        <v>228</v>
      </c>
      <c r="D2826" t="s">
        <v>949</v>
      </c>
      <c r="E2826" t="s">
        <v>230</v>
      </c>
      <c r="F2826">
        <v>1</v>
      </c>
    </row>
    <row r="2827" spans="1:6" x14ac:dyDescent="0.45">
      <c r="A2827" t="s">
        <v>634</v>
      </c>
      <c r="B2827" t="s">
        <v>1281</v>
      </c>
      <c r="C2827" t="s">
        <v>228</v>
      </c>
      <c r="D2827" t="s">
        <v>949</v>
      </c>
      <c r="E2827" t="s">
        <v>231</v>
      </c>
      <c r="F2827">
        <v>1</v>
      </c>
    </row>
    <row r="2828" spans="1:6" x14ac:dyDescent="0.45">
      <c r="A2828" t="s">
        <v>634</v>
      </c>
      <c r="B2828" t="s">
        <v>644</v>
      </c>
      <c r="C2828" t="s">
        <v>195</v>
      </c>
      <c r="D2828" t="s">
        <v>949</v>
      </c>
      <c r="E2828" t="s">
        <v>205</v>
      </c>
      <c r="F2828">
        <v>1</v>
      </c>
    </row>
    <row r="2829" spans="1:6" x14ac:dyDescent="0.45">
      <c r="A2829" t="s">
        <v>634</v>
      </c>
      <c r="B2829" t="s">
        <v>643</v>
      </c>
      <c r="C2829" t="s">
        <v>193</v>
      </c>
      <c r="D2829" t="s">
        <v>949</v>
      </c>
      <c r="E2829" t="s">
        <v>194</v>
      </c>
      <c r="F2829">
        <v>1</v>
      </c>
    </row>
    <row r="2830" spans="1:6" x14ac:dyDescent="0.45">
      <c r="A2830" t="s">
        <v>634</v>
      </c>
      <c r="B2830" t="s">
        <v>643</v>
      </c>
      <c r="C2830" t="s">
        <v>195</v>
      </c>
      <c r="D2830" t="s">
        <v>951</v>
      </c>
      <c r="E2830" t="s">
        <v>197</v>
      </c>
      <c r="F2830">
        <v>1</v>
      </c>
    </row>
    <row r="2831" spans="1:6" x14ac:dyDescent="0.45">
      <c r="A2831" t="s">
        <v>634</v>
      </c>
      <c r="B2831" t="s">
        <v>1280</v>
      </c>
      <c r="C2831" t="s">
        <v>193</v>
      </c>
      <c r="D2831" t="s">
        <v>951</v>
      </c>
      <c r="E2831" t="s">
        <v>194</v>
      </c>
      <c r="F2831">
        <v>1</v>
      </c>
    </row>
    <row r="2832" spans="1:6" x14ac:dyDescent="0.45">
      <c r="A2832" t="s">
        <v>634</v>
      </c>
      <c r="B2832" t="s">
        <v>1280</v>
      </c>
      <c r="C2832" t="s">
        <v>195</v>
      </c>
      <c r="D2832" t="s">
        <v>949</v>
      </c>
      <c r="E2832" t="s">
        <v>202</v>
      </c>
      <c r="F2832">
        <v>1</v>
      </c>
    </row>
    <row r="2833" spans="1:6" x14ac:dyDescent="0.45">
      <c r="A2833" t="s">
        <v>634</v>
      </c>
      <c r="B2833" t="s">
        <v>1280</v>
      </c>
      <c r="C2833" t="s">
        <v>228</v>
      </c>
      <c r="D2833" t="s">
        <v>951</v>
      </c>
      <c r="E2833" t="s">
        <v>231</v>
      </c>
      <c r="F2833">
        <v>2</v>
      </c>
    </row>
    <row r="2834" spans="1:6" x14ac:dyDescent="0.45">
      <c r="A2834" t="s">
        <v>634</v>
      </c>
      <c r="B2834" t="s">
        <v>642</v>
      </c>
      <c r="C2834" t="s">
        <v>228</v>
      </c>
      <c r="D2834" t="s">
        <v>949</v>
      </c>
      <c r="E2834" t="s">
        <v>230</v>
      </c>
      <c r="F2834">
        <v>1</v>
      </c>
    </row>
    <row r="2835" spans="1:6" x14ac:dyDescent="0.45">
      <c r="A2835" t="s">
        <v>634</v>
      </c>
      <c r="B2835" t="s">
        <v>642</v>
      </c>
      <c r="C2835" t="s">
        <v>228</v>
      </c>
      <c r="D2835" t="s">
        <v>951</v>
      </c>
      <c r="E2835" t="s">
        <v>229</v>
      </c>
      <c r="F2835">
        <v>1</v>
      </c>
    </row>
    <row r="2836" spans="1:6" x14ac:dyDescent="0.45">
      <c r="A2836" t="s">
        <v>634</v>
      </c>
      <c r="B2836" t="s">
        <v>1279</v>
      </c>
      <c r="C2836" t="s">
        <v>228</v>
      </c>
      <c r="D2836" t="s">
        <v>949</v>
      </c>
      <c r="E2836" t="s">
        <v>230</v>
      </c>
      <c r="F2836">
        <v>1</v>
      </c>
    </row>
    <row r="2837" spans="1:6" x14ac:dyDescent="0.45">
      <c r="A2837" t="s">
        <v>634</v>
      </c>
      <c r="B2837" t="s">
        <v>1279</v>
      </c>
      <c r="C2837" t="s">
        <v>228</v>
      </c>
      <c r="D2837" t="s">
        <v>949</v>
      </c>
      <c r="E2837" t="s">
        <v>231</v>
      </c>
      <c r="F2837">
        <v>3</v>
      </c>
    </row>
    <row r="2838" spans="1:6" x14ac:dyDescent="0.45">
      <c r="A2838" t="s">
        <v>634</v>
      </c>
      <c r="B2838" t="s">
        <v>1278</v>
      </c>
      <c r="C2838" t="s">
        <v>195</v>
      </c>
      <c r="D2838" t="s">
        <v>949</v>
      </c>
      <c r="E2838" t="s">
        <v>205</v>
      </c>
      <c r="F2838">
        <v>1</v>
      </c>
    </row>
    <row r="2839" spans="1:6" x14ac:dyDescent="0.45">
      <c r="A2839" t="s">
        <v>634</v>
      </c>
      <c r="B2839" t="s">
        <v>1278</v>
      </c>
      <c r="C2839" t="s">
        <v>195</v>
      </c>
      <c r="D2839" t="s">
        <v>949</v>
      </c>
      <c r="E2839" t="s">
        <v>219</v>
      </c>
      <c r="F2839">
        <v>1</v>
      </c>
    </row>
    <row r="2840" spans="1:6" x14ac:dyDescent="0.45">
      <c r="A2840" t="s">
        <v>634</v>
      </c>
      <c r="B2840" t="s">
        <v>1278</v>
      </c>
      <c r="C2840" t="s">
        <v>195</v>
      </c>
      <c r="D2840" t="s">
        <v>949</v>
      </c>
      <c r="E2840" t="s">
        <v>223</v>
      </c>
      <c r="F2840">
        <v>1</v>
      </c>
    </row>
    <row r="2841" spans="1:6" x14ac:dyDescent="0.45">
      <c r="A2841" t="s">
        <v>634</v>
      </c>
      <c r="B2841" t="s">
        <v>638</v>
      </c>
      <c r="C2841" t="s">
        <v>195</v>
      </c>
      <c r="D2841" t="s">
        <v>951</v>
      </c>
      <c r="E2841" t="s">
        <v>202</v>
      </c>
      <c r="F2841">
        <v>1</v>
      </c>
    </row>
    <row r="2842" spans="1:6" x14ac:dyDescent="0.45">
      <c r="A2842" t="s">
        <v>634</v>
      </c>
      <c r="B2842" t="s">
        <v>638</v>
      </c>
      <c r="C2842" t="s">
        <v>228</v>
      </c>
      <c r="D2842" t="s">
        <v>949</v>
      </c>
      <c r="E2842" t="s">
        <v>230</v>
      </c>
      <c r="F2842">
        <v>1</v>
      </c>
    </row>
    <row r="2843" spans="1:6" x14ac:dyDescent="0.45">
      <c r="A2843" t="s">
        <v>634</v>
      </c>
      <c r="B2843" t="s">
        <v>638</v>
      </c>
      <c r="C2843" t="s">
        <v>228</v>
      </c>
      <c r="D2843" t="s">
        <v>949</v>
      </c>
      <c r="E2843" t="s">
        <v>231</v>
      </c>
      <c r="F2843">
        <v>2</v>
      </c>
    </row>
    <row r="2844" spans="1:6" x14ac:dyDescent="0.45">
      <c r="A2844" t="s">
        <v>634</v>
      </c>
      <c r="B2844" t="s">
        <v>638</v>
      </c>
      <c r="C2844" t="s">
        <v>228</v>
      </c>
      <c r="D2844" t="s">
        <v>951</v>
      </c>
      <c r="E2844" t="s">
        <v>230</v>
      </c>
      <c r="F2844">
        <v>1</v>
      </c>
    </row>
    <row r="2845" spans="1:6" x14ac:dyDescent="0.45">
      <c r="A2845" t="s">
        <v>634</v>
      </c>
      <c r="B2845" t="s">
        <v>637</v>
      </c>
      <c r="C2845" t="s">
        <v>228</v>
      </c>
      <c r="D2845" t="s">
        <v>949</v>
      </c>
      <c r="E2845" t="s">
        <v>230</v>
      </c>
      <c r="F2845">
        <v>1</v>
      </c>
    </row>
    <row r="2846" spans="1:6" x14ac:dyDescent="0.45">
      <c r="A2846" t="s">
        <v>634</v>
      </c>
      <c r="B2846" t="s">
        <v>1277</v>
      </c>
      <c r="C2846" t="s">
        <v>195</v>
      </c>
      <c r="D2846" t="s">
        <v>949</v>
      </c>
      <c r="E2846" t="s">
        <v>202</v>
      </c>
      <c r="F2846">
        <v>1</v>
      </c>
    </row>
    <row r="2847" spans="1:6" x14ac:dyDescent="0.45">
      <c r="A2847" t="s">
        <v>634</v>
      </c>
      <c r="B2847" t="s">
        <v>1277</v>
      </c>
      <c r="C2847" t="s">
        <v>195</v>
      </c>
      <c r="D2847" t="s">
        <v>949</v>
      </c>
      <c r="E2847" t="s">
        <v>205</v>
      </c>
      <c r="F2847">
        <v>1</v>
      </c>
    </row>
    <row r="2848" spans="1:6" x14ac:dyDescent="0.45">
      <c r="A2848" t="s">
        <v>634</v>
      </c>
      <c r="B2848" t="s">
        <v>1277</v>
      </c>
      <c r="C2848" t="s">
        <v>228</v>
      </c>
      <c r="D2848" t="s">
        <v>951</v>
      </c>
      <c r="E2848" t="s">
        <v>230</v>
      </c>
      <c r="F2848">
        <v>2</v>
      </c>
    </row>
    <row r="2849" spans="1:6" x14ac:dyDescent="0.45">
      <c r="A2849" t="s">
        <v>634</v>
      </c>
      <c r="B2849" t="s">
        <v>1276</v>
      </c>
      <c r="C2849" t="s">
        <v>228</v>
      </c>
      <c r="D2849" t="s">
        <v>949</v>
      </c>
      <c r="E2849" t="s">
        <v>229</v>
      </c>
      <c r="F2849">
        <v>1</v>
      </c>
    </row>
    <row r="2850" spans="1:6" x14ac:dyDescent="0.45">
      <c r="A2850" t="s">
        <v>634</v>
      </c>
      <c r="B2850" t="s">
        <v>1276</v>
      </c>
      <c r="C2850" t="s">
        <v>228</v>
      </c>
      <c r="D2850" t="s">
        <v>949</v>
      </c>
      <c r="E2850" t="s">
        <v>230</v>
      </c>
      <c r="F2850">
        <v>1</v>
      </c>
    </row>
    <row r="2851" spans="1:6" x14ac:dyDescent="0.45">
      <c r="A2851" t="s">
        <v>634</v>
      </c>
      <c r="B2851" t="s">
        <v>1276</v>
      </c>
      <c r="C2851" t="s">
        <v>228</v>
      </c>
      <c r="D2851" t="s">
        <v>949</v>
      </c>
      <c r="E2851" t="s">
        <v>231</v>
      </c>
      <c r="F2851">
        <v>1</v>
      </c>
    </row>
    <row r="2852" spans="1:6" x14ac:dyDescent="0.45">
      <c r="A2852" t="s">
        <v>634</v>
      </c>
      <c r="B2852" t="s">
        <v>1276</v>
      </c>
      <c r="C2852" t="s">
        <v>228</v>
      </c>
      <c r="D2852" t="s">
        <v>951</v>
      </c>
      <c r="E2852" t="s">
        <v>231</v>
      </c>
      <c r="F2852">
        <v>1</v>
      </c>
    </row>
    <row r="2853" spans="1:6" x14ac:dyDescent="0.45">
      <c r="A2853" t="s">
        <v>634</v>
      </c>
      <c r="B2853" t="s">
        <v>636</v>
      </c>
      <c r="C2853" t="s">
        <v>195</v>
      </c>
      <c r="D2853" t="s">
        <v>949</v>
      </c>
      <c r="E2853" t="s">
        <v>203</v>
      </c>
      <c r="F2853">
        <v>1</v>
      </c>
    </row>
    <row r="2854" spans="1:6" x14ac:dyDescent="0.45">
      <c r="A2854" t="s">
        <v>634</v>
      </c>
      <c r="B2854" t="s">
        <v>636</v>
      </c>
      <c r="C2854" t="s">
        <v>195</v>
      </c>
      <c r="D2854" t="s">
        <v>949</v>
      </c>
      <c r="E2854" t="s">
        <v>206</v>
      </c>
      <c r="F2854">
        <v>1</v>
      </c>
    </row>
    <row r="2855" spans="1:6" x14ac:dyDescent="0.45">
      <c r="A2855" t="s">
        <v>634</v>
      </c>
      <c r="B2855" t="s">
        <v>636</v>
      </c>
      <c r="C2855" t="s">
        <v>228</v>
      </c>
      <c r="D2855" t="s">
        <v>951</v>
      </c>
      <c r="E2855" t="s">
        <v>231</v>
      </c>
      <c r="F2855">
        <v>2</v>
      </c>
    </row>
    <row r="2856" spans="1:6" x14ac:dyDescent="0.45">
      <c r="A2856" t="s">
        <v>634</v>
      </c>
      <c r="B2856" t="s">
        <v>1275</v>
      </c>
      <c r="C2856" t="s">
        <v>195</v>
      </c>
      <c r="D2856" t="s">
        <v>949</v>
      </c>
      <c r="E2856" t="s">
        <v>201</v>
      </c>
      <c r="F2856">
        <v>1</v>
      </c>
    </row>
    <row r="2857" spans="1:6" x14ac:dyDescent="0.45">
      <c r="A2857" t="s">
        <v>634</v>
      </c>
      <c r="B2857" t="s">
        <v>1275</v>
      </c>
      <c r="C2857" t="s">
        <v>195</v>
      </c>
      <c r="D2857" t="s">
        <v>949</v>
      </c>
      <c r="E2857" t="s">
        <v>204</v>
      </c>
      <c r="F2857">
        <v>1</v>
      </c>
    </row>
    <row r="2858" spans="1:6" x14ac:dyDescent="0.45">
      <c r="A2858" t="s">
        <v>634</v>
      </c>
      <c r="B2858" t="s">
        <v>1275</v>
      </c>
      <c r="C2858" t="s">
        <v>195</v>
      </c>
      <c r="D2858" t="s">
        <v>949</v>
      </c>
      <c r="E2858" t="s">
        <v>209</v>
      </c>
      <c r="F2858">
        <v>1</v>
      </c>
    </row>
    <row r="2859" spans="1:6" x14ac:dyDescent="0.45">
      <c r="A2859" t="s">
        <v>634</v>
      </c>
      <c r="B2859" t="s">
        <v>1275</v>
      </c>
      <c r="C2859" t="s">
        <v>228</v>
      </c>
      <c r="D2859" t="s">
        <v>949</v>
      </c>
      <c r="E2859" t="s">
        <v>231</v>
      </c>
      <c r="F2859">
        <v>1</v>
      </c>
    </row>
    <row r="2860" spans="1:6" x14ac:dyDescent="0.45">
      <c r="A2860" t="s">
        <v>634</v>
      </c>
      <c r="B2860" t="s">
        <v>1275</v>
      </c>
      <c r="C2860" t="s">
        <v>228</v>
      </c>
      <c r="D2860" t="s">
        <v>951</v>
      </c>
      <c r="E2860" t="s">
        <v>231</v>
      </c>
      <c r="F2860">
        <v>2</v>
      </c>
    </row>
    <row r="2861" spans="1:6" x14ac:dyDescent="0.45">
      <c r="A2861" t="s">
        <v>634</v>
      </c>
      <c r="B2861" t="s">
        <v>635</v>
      </c>
      <c r="C2861" t="s">
        <v>195</v>
      </c>
      <c r="D2861" t="s">
        <v>949</v>
      </c>
      <c r="E2861" t="s">
        <v>197</v>
      </c>
      <c r="F2861">
        <v>1</v>
      </c>
    </row>
    <row r="2862" spans="1:6" x14ac:dyDescent="0.45">
      <c r="A2862" t="s">
        <v>634</v>
      </c>
      <c r="B2862" t="s">
        <v>635</v>
      </c>
      <c r="C2862" t="s">
        <v>195</v>
      </c>
      <c r="D2862" t="s">
        <v>949</v>
      </c>
      <c r="E2862" t="s">
        <v>205</v>
      </c>
      <c r="F2862">
        <v>1</v>
      </c>
    </row>
    <row r="2863" spans="1:6" x14ac:dyDescent="0.45">
      <c r="A2863" t="s">
        <v>634</v>
      </c>
      <c r="B2863" t="s">
        <v>635</v>
      </c>
      <c r="C2863" t="s">
        <v>195</v>
      </c>
      <c r="D2863" t="s">
        <v>949</v>
      </c>
      <c r="E2863" t="s">
        <v>209</v>
      </c>
      <c r="F2863">
        <v>1</v>
      </c>
    </row>
    <row r="2864" spans="1:6" x14ac:dyDescent="0.45">
      <c r="A2864" t="s">
        <v>634</v>
      </c>
      <c r="B2864" t="s">
        <v>635</v>
      </c>
      <c r="C2864" t="s">
        <v>195</v>
      </c>
      <c r="D2864" t="s">
        <v>949</v>
      </c>
      <c r="E2864" t="s">
        <v>213</v>
      </c>
      <c r="F2864">
        <v>1</v>
      </c>
    </row>
    <row r="2865" spans="1:6" x14ac:dyDescent="0.45">
      <c r="A2865" t="s">
        <v>944</v>
      </c>
      <c r="B2865" t="s">
        <v>1289</v>
      </c>
      <c r="C2865" t="s">
        <v>193</v>
      </c>
      <c r="D2865" t="s">
        <v>949</v>
      </c>
      <c r="E2865" t="s">
        <v>194</v>
      </c>
      <c r="F2865">
        <v>1</v>
      </c>
    </row>
    <row r="2866" spans="1:6" x14ac:dyDescent="0.45">
      <c r="A2866" t="s">
        <v>944</v>
      </c>
      <c r="B2866" t="s">
        <v>1289</v>
      </c>
      <c r="C2866" t="s">
        <v>195</v>
      </c>
      <c r="D2866" t="s">
        <v>949</v>
      </c>
      <c r="E2866" t="s">
        <v>197</v>
      </c>
      <c r="F2866">
        <v>1</v>
      </c>
    </row>
    <row r="2867" spans="1:6" x14ac:dyDescent="0.45">
      <c r="A2867" t="s">
        <v>944</v>
      </c>
      <c r="B2867" t="s">
        <v>1289</v>
      </c>
      <c r="C2867" t="s">
        <v>195</v>
      </c>
      <c r="D2867" t="s">
        <v>949</v>
      </c>
      <c r="E2867" t="s">
        <v>204</v>
      </c>
      <c r="F2867">
        <v>1</v>
      </c>
    </row>
    <row r="2868" spans="1:6" x14ac:dyDescent="0.45">
      <c r="A2868" t="s">
        <v>944</v>
      </c>
      <c r="B2868" t="s">
        <v>1288</v>
      </c>
      <c r="C2868" t="s">
        <v>193</v>
      </c>
      <c r="D2868" t="s">
        <v>949</v>
      </c>
      <c r="E2868" t="s">
        <v>194</v>
      </c>
      <c r="F2868">
        <v>1</v>
      </c>
    </row>
    <row r="2869" spans="1:6" x14ac:dyDescent="0.45">
      <c r="A2869" t="s">
        <v>944</v>
      </c>
      <c r="B2869" t="s">
        <v>1288</v>
      </c>
      <c r="C2869" t="s">
        <v>228</v>
      </c>
      <c r="D2869" t="s">
        <v>949</v>
      </c>
      <c r="E2869" t="s">
        <v>230</v>
      </c>
      <c r="F2869">
        <v>1</v>
      </c>
    </row>
    <row r="2870" spans="1:6" x14ac:dyDescent="0.45">
      <c r="A2870" t="s">
        <v>944</v>
      </c>
      <c r="B2870" t="s">
        <v>1287</v>
      </c>
      <c r="C2870" t="s">
        <v>193</v>
      </c>
      <c r="D2870" t="s">
        <v>951</v>
      </c>
      <c r="E2870" t="s">
        <v>194</v>
      </c>
      <c r="F2870">
        <v>2</v>
      </c>
    </row>
    <row r="2871" spans="1:6" x14ac:dyDescent="0.45">
      <c r="A2871" t="s">
        <v>944</v>
      </c>
      <c r="B2871" t="s">
        <v>1287</v>
      </c>
      <c r="C2871" t="s">
        <v>228</v>
      </c>
      <c r="D2871" t="s">
        <v>949</v>
      </c>
      <c r="E2871" t="s">
        <v>231</v>
      </c>
      <c r="F2871">
        <v>1</v>
      </c>
    </row>
    <row r="2872" spans="1:6" x14ac:dyDescent="0.45">
      <c r="A2872" t="s">
        <v>944</v>
      </c>
      <c r="B2872" t="s">
        <v>1287</v>
      </c>
      <c r="C2872" t="s">
        <v>228</v>
      </c>
      <c r="D2872" t="s">
        <v>951</v>
      </c>
      <c r="E2872" t="s">
        <v>230</v>
      </c>
      <c r="F2872">
        <v>1</v>
      </c>
    </row>
    <row r="2873" spans="1:6" x14ac:dyDescent="0.45">
      <c r="A2873" t="s">
        <v>645</v>
      </c>
      <c r="B2873" t="s">
        <v>669</v>
      </c>
      <c r="C2873" t="s">
        <v>195</v>
      </c>
      <c r="D2873" t="s">
        <v>949</v>
      </c>
      <c r="E2873" t="s">
        <v>201</v>
      </c>
      <c r="F2873">
        <v>1</v>
      </c>
    </row>
    <row r="2874" spans="1:6" x14ac:dyDescent="0.45">
      <c r="A2874" t="s">
        <v>645</v>
      </c>
      <c r="B2874" t="s">
        <v>669</v>
      </c>
      <c r="C2874" t="s">
        <v>195</v>
      </c>
      <c r="D2874" t="s">
        <v>949</v>
      </c>
      <c r="E2874" t="s">
        <v>203</v>
      </c>
      <c r="F2874">
        <v>1</v>
      </c>
    </row>
    <row r="2875" spans="1:6" x14ac:dyDescent="0.45">
      <c r="A2875" t="s">
        <v>645</v>
      </c>
      <c r="B2875" t="s">
        <v>669</v>
      </c>
      <c r="C2875" t="s">
        <v>195</v>
      </c>
      <c r="D2875" t="s">
        <v>949</v>
      </c>
      <c r="E2875" t="s">
        <v>206</v>
      </c>
      <c r="F2875">
        <v>8</v>
      </c>
    </row>
    <row r="2876" spans="1:6" x14ac:dyDescent="0.45">
      <c r="A2876" t="s">
        <v>645</v>
      </c>
      <c r="B2876" t="s">
        <v>668</v>
      </c>
      <c r="C2876" t="s">
        <v>193</v>
      </c>
      <c r="D2876" t="s">
        <v>951</v>
      </c>
      <c r="E2876" t="s">
        <v>194</v>
      </c>
      <c r="F2876">
        <v>2</v>
      </c>
    </row>
    <row r="2877" spans="1:6" x14ac:dyDescent="0.45">
      <c r="A2877" t="s">
        <v>645</v>
      </c>
      <c r="B2877" t="s">
        <v>668</v>
      </c>
      <c r="C2877" t="s">
        <v>195</v>
      </c>
      <c r="D2877" t="s">
        <v>949</v>
      </c>
      <c r="E2877" t="s">
        <v>202</v>
      </c>
      <c r="F2877">
        <v>1</v>
      </c>
    </row>
    <row r="2878" spans="1:6" x14ac:dyDescent="0.45">
      <c r="A2878" t="s">
        <v>645</v>
      </c>
      <c r="B2878" t="s">
        <v>668</v>
      </c>
      <c r="C2878" t="s">
        <v>195</v>
      </c>
      <c r="D2878" t="s">
        <v>951</v>
      </c>
      <c r="E2878" t="s">
        <v>201</v>
      </c>
      <c r="F2878">
        <v>1</v>
      </c>
    </row>
    <row r="2879" spans="1:6" x14ac:dyDescent="0.45">
      <c r="A2879" t="s">
        <v>645</v>
      </c>
      <c r="B2879" t="s">
        <v>668</v>
      </c>
      <c r="C2879" t="s">
        <v>195</v>
      </c>
      <c r="D2879" t="s">
        <v>951</v>
      </c>
      <c r="E2879" t="s">
        <v>224</v>
      </c>
      <c r="F2879">
        <v>1</v>
      </c>
    </row>
    <row r="2880" spans="1:6" x14ac:dyDescent="0.45">
      <c r="A2880" t="s">
        <v>645</v>
      </c>
      <c r="B2880" t="s">
        <v>668</v>
      </c>
      <c r="C2880" t="s">
        <v>228</v>
      </c>
      <c r="D2880" t="s">
        <v>949</v>
      </c>
      <c r="E2880" t="s">
        <v>230</v>
      </c>
      <c r="F2880">
        <v>1</v>
      </c>
    </row>
    <row r="2881" spans="1:6" x14ac:dyDescent="0.45">
      <c r="A2881" t="s">
        <v>645</v>
      </c>
      <c r="B2881" t="s">
        <v>668</v>
      </c>
      <c r="C2881" t="s">
        <v>228</v>
      </c>
      <c r="D2881" t="s">
        <v>949</v>
      </c>
      <c r="E2881" t="s">
        <v>231</v>
      </c>
      <c r="F2881">
        <v>2</v>
      </c>
    </row>
    <row r="2882" spans="1:6" x14ac:dyDescent="0.45">
      <c r="A2882" t="s">
        <v>645</v>
      </c>
      <c r="B2882" t="s">
        <v>668</v>
      </c>
      <c r="C2882" t="s">
        <v>228</v>
      </c>
      <c r="D2882" t="s">
        <v>951</v>
      </c>
      <c r="E2882" t="s">
        <v>231</v>
      </c>
      <c r="F2882">
        <v>2</v>
      </c>
    </row>
    <row r="2883" spans="1:6" x14ac:dyDescent="0.45">
      <c r="A2883" t="s">
        <v>645</v>
      </c>
      <c r="B2883" t="s">
        <v>1298</v>
      </c>
      <c r="C2883" t="s">
        <v>193</v>
      </c>
      <c r="D2883" t="s">
        <v>951</v>
      </c>
      <c r="E2883" t="s">
        <v>194</v>
      </c>
      <c r="F2883">
        <v>1</v>
      </c>
    </row>
    <row r="2884" spans="1:6" x14ac:dyDescent="0.45">
      <c r="A2884" t="s">
        <v>645</v>
      </c>
      <c r="B2884" t="s">
        <v>667</v>
      </c>
      <c r="C2884" t="s">
        <v>193</v>
      </c>
      <c r="D2884" t="s">
        <v>951</v>
      </c>
      <c r="E2884" t="s">
        <v>194</v>
      </c>
      <c r="F2884">
        <v>3</v>
      </c>
    </row>
    <row r="2885" spans="1:6" x14ac:dyDescent="0.45">
      <c r="A2885" t="s">
        <v>645</v>
      </c>
      <c r="B2885" t="s">
        <v>667</v>
      </c>
      <c r="C2885" t="s">
        <v>195</v>
      </c>
      <c r="D2885" t="s">
        <v>949</v>
      </c>
      <c r="E2885" t="s">
        <v>200</v>
      </c>
      <c r="F2885">
        <v>1</v>
      </c>
    </row>
    <row r="2886" spans="1:6" x14ac:dyDescent="0.45">
      <c r="A2886" t="s">
        <v>645</v>
      </c>
      <c r="B2886" t="s">
        <v>667</v>
      </c>
      <c r="C2886" t="s">
        <v>195</v>
      </c>
      <c r="D2886" t="s">
        <v>949</v>
      </c>
      <c r="E2886" t="s">
        <v>201</v>
      </c>
      <c r="F2886">
        <v>1</v>
      </c>
    </row>
    <row r="2887" spans="1:6" x14ac:dyDescent="0.45">
      <c r="A2887" t="s">
        <v>645</v>
      </c>
      <c r="B2887" t="s">
        <v>667</v>
      </c>
      <c r="C2887" t="s">
        <v>195</v>
      </c>
      <c r="D2887" t="s">
        <v>949</v>
      </c>
      <c r="E2887" t="s">
        <v>223</v>
      </c>
      <c r="F2887">
        <v>1</v>
      </c>
    </row>
    <row r="2888" spans="1:6" x14ac:dyDescent="0.45">
      <c r="A2888" t="s">
        <v>645</v>
      </c>
      <c r="B2888" t="s">
        <v>667</v>
      </c>
      <c r="C2888" t="s">
        <v>228</v>
      </c>
      <c r="D2888" t="s">
        <v>949</v>
      </c>
      <c r="E2888" t="s">
        <v>230</v>
      </c>
      <c r="F2888">
        <v>1</v>
      </c>
    </row>
    <row r="2889" spans="1:6" x14ac:dyDescent="0.45">
      <c r="A2889" t="s">
        <v>645</v>
      </c>
      <c r="B2889" t="s">
        <v>667</v>
      </c>
      <c r="C2889" t="s">
        <v>228</v>
      </c>
      <c r="D2889" t="s">
        <v>951</v>
      </c>
      <c r="E2889" t="s">
        <v>230</v>
      </c>
      <c r="F2889">
        <v>1</v>
      </c>
    </row>
    <row r="2890" spans="1:6" x14ac:dyDescent="0.45">
      <c r="A2890" t="s">
        <v>645</v>
      </c>
      <c r="B2890" t="s">
        <v>667</v>
      </c>
      <c r="C2890" t="s">
        <v>228</v>
      </c>
      <c r="D2890" t="s">
        <v>951</v>
      </c>
      <c r="E2890" t="s">
        <v>231</v>
      </c>
      <c r="F2890">
        <v>1</v>
      </c>
    </row>
    <row r="2891" spans="1:6" x14ac:dyDescent="0.45">
      <c r="A2891" t="s">
        <v>645</v>
      </c>
      <c r="B2891" t="s">
        <v>1297</v>
      </c>
      <c r="C2891" t="s">
        <v>228</v>
      </c>
      <c r="D2891" t="s">
        <v>949</v>
      </c>
      <c r="E2891" t="s">
        <v>230</v>
      </c>
      <c r="F2891">
        <v>1</v>
      </c>
    </row>
    <row r="2892" spans="1:6" x14ac:dyDescent="0.45">
      <c r="A2892" t="s">
        <v>645</v>
      </c>
      <c r="B2892" t="s">
        <v>666</v>
      </c>
      <c r="C2892" t="s">
        <v>193</v>
      </c>
      <c r="D2892" t="s">
        <v>951</v>
      </c>
      <c r="E2892" t="s">
        <v>194</v>
      </c>
      <c r="F2892">
        <v>11</v>
      </c>
    </row>
    <row r="2893" spans="1:6" x14ac:dyDescent="0.45">
      <c r="A2893" t="s">
        <v>645</v>
      </c>
      <c r="B2893" t="s">
        <v>666</v>
      </c>
      <c r="C2893" t="s">
        <v>195</v>
      </c>
      <c r="D2893" t="s">
        <v>949</v>
      </c>
      <c r="E2893" t="s">
        <v>200</v>
      </c>
      <c r="F2893">
        <v>1</v>
      </c>
    </row>
    <row r="2894" spans="1:6" x14ac:dyDescent="0.45">
      <c r="A2894" t="s">
        <v>645</v>
      </c>
      <c r="B2894" t="s">
        <v>666</v>
      </c>
      <c r="C2894" t="s">
        <v>195</v>
      </c>
      <c r="D2894" t="s">
        <v>949</v>
      </c>
      <c r="E2894" t="s">
        <v>201</v>
      </c>
      <c r="F2894">
        <v>1</v>
      </c>
    </row>
    <row r="2895" spans="1:6" x14ac:dyDescent="0.45">
      <c r="A2895" t="s">
        <v>645</v>
      </c>
      <c r="B2895" t="s">
        <v>666</v>
      </c>
      <c r="C2895" t="s">
        <v>195</v>
      </c>
      <c r="D2895" t="s">
        <v>949</v>
      </c>
      <c r="E2895" t="s">
        <v>209</v>
      </c>
      <c r="F2895">
        <v>1</v>
      </c>
    </row>
    <row r="2896" spans="1:6" x14ac:dyDescent="0.45">
      <c r="A2896" t="s">
        <v>645</v>
      </c>
      <c r="B2896" t="s">
        <v>666</v>
      </c>
      <c r="C2896" t="s">
        <v>195</v>
      </c>
      <c r="D2896" t="s">
        <v>951</v>
      </c>
      <c r="E2896" t="s">
        <v>202</v>
      </c>
      <c r="F2896">
        <v>1</v>
      </c>
    </row>
    <row r="2897" spans="1:6" x14ac:dyDescent="0.45">
      <c r="A2897" t="s">
        <v>645</v>
      </c>
      <c r="B2897" t="s">
        <v>666</v>
      </c>
      <c r="C2897" t="s">
        <v>195</v>
      </c>
      <c r="D2897" t="s">
        <v>951</v>
      </c>
      <c r="E2897" t="s">
        <v>209</v>
      </c>
      <c r="F2897">
        <v>1</v>
      </c>
    </row>
    <row r="2898" spans="1:6" x14ac:dyDescent="0.45">
      <c r="A2898" t="s">
        <v>645</v>
      </c>
      <c r="B2898" t="s">
        <v>666</v>
      </c>
      <c r="C2898" t="s">
        <v>228</v>
      </c>
      <c r="D2898" t="s">
        <v>951</v>
      </c>
      <c r="E2898" t="s">
        <v>230</v>
      </c>
      <c r="F2898">
        <v>1</v>
      </c>
    </row>
    <row r="2899" spans="1:6" x14ac:dyDescent="0.45">
      <c r="A2899" t="s">
        <v>645</v>
      </c>
      <c r="B2899" t="s">
        <v>666</v>
      </c>
      <c r="C2899" t="s">
        <v>228</v>
      </c>
      <c r="D2899" t="s">
        <v>951</v>
      </c>
      <c r="E2899" t="s">
        <v>231</v>
      </c>
      <c r="F2899">
        <v>5</v>
      </c>
    </row>
    <row r="2900" spans="1:6" x14ac:dyDescent="0.45">
      <c r="A2900" t="s">
        <v>645</v>
      </c>
      <c r="B2900" t="s">
        <v>665</v>
      </c>
      <c r="C2900" t="s">
        <v>195</v>
      </c>
      <c r="D2900" t="s">
        <v>949</v>
      </c>
      <c r="E2900" t="s">
        <v>198</v>
      </c>
      <c r="F2900">
        <v>1</v>
      </c>
    </row>
    <row r="2901" spans="1:6" x14ac:dyDescent="0.45">
      <c r="A2901" t="s">
        <v>645</v>
      </c>
      <c r="B2901" t="s">
        <v>665</v>
      </c>
      <c r="C2901" t="s">
        <v>195</v>
      </c>
      <c r="D2901" t="s">
        <v>949</v>
      </c>
      <c r="E2901" t="s">
        <v>199</v>
      </c>
      <c r="F2901">
        <v>2</v>
      </c>
    </row>
    <row r="2902" spans="1:6" x14ac:dyDescent="0.45">
      <c r="A2902" t="s">
        <v>645</v>
      </c>
      <c r="B2902" t="s">
        <v>665</v>
      </c>
      <c r="C2902" t="s">
        <v>195</v>
      </c>
      <c r="D2902" t="s">
        <v>949</v>
      </c>
      <c r="E2902" t="s">
        <v>200</v>
      </c>
      <c r="F2902">
        <v>2</v>
      </c>
    </row>
    <row r="2903" spans="1:6" x14ac:dyDescent="0.45">
      <c r="A2903" t="s">
        <v>645</v>
      </c>
      <c r="B2903" t="s">
        <v>665</v>
      </c>
      <c r="C2903" t="s">
        <v>195</v>
      </c>
      <c r="D2903" t="s">
        <v>949</v>
      </c>
      <c r="E2903" t="s">
        <v>201</v>
      </c>
      <c r="F2903">
        <v>2</v>
      </c>
    </row>
    <row r="2904" spans="1:6" x14ac:dyDescent="0.45">
      <c r="A2904" t="s">
        <v>645</v>
      </c>
      <c r="B2904" t="s">
        <v>665</v>
      </c>
      <c r="C2904" t="s">
        <v>195</v>
      </c>
      <c r="D2904" t="s">
        <v>949</v>
      </c>
      <c r="E2904" t="s">
        <v>202</v>
      </c>
      <c r="F2904">
        <v>1</v>
      </c>
    </row>
    <row r="2905" spans="1:6" x14ac:dyDescent="0.45">
      <c r="A2905" t="s">
        <v>645</v>
      </c>
      <c r="B2905" t="s">
        <v>665</v>
      </c>
      <c r="C2905" t="s">
        <v>195</v>
      </c>
      <c r="D2905" t="s">
        <v>949</v>
      </c>
      <c r="E2905" t="s">
        <v>205</v>
      </c>
      <c r="F2905">
        <v>1</v>
      </c>
    </row>
    <row r="2906" spans="1:6" x14ac:dyDescent="0.45">
      <c r="A2906" t="s">
        <v>645</v>
      </c>
      <c r="B2906" t="s">
        <v>665</v>
      </c>
      <c r="C2906" t="s">
        <v>195</v>
      </c>
      <c r="D2906" t="s">
        <v>949</v>
      </c>
      <c r="E2906" t="s">
        <v>206</v>
      </c>
      <c r="F2906">
        <v>5</v>
      </c>
    </row>
    <row r="2907" spans="1:6" x14ac:dyDescent="0.45">
      <c r="A2907" t="s">
        <v>645</v>
      </c>
      <c r="B2907" t="s">
        <v>665</v>
      </c>
      <c r="C2907" t="s">
        <v>195</v>
      </c>
      <c r="D2907" t="s">
        <v>949</v>
      </c>
      <c r="E2907" t="s">
        <v>208</v>
      </c>
      <c r="F2907">
        <v>5</v>
      </c>
    </row>
    <row r="2908" spans="1:6" x14ac:dyDescent="0.45">
      <c r="A2908" t="s">
        <v>645</v>
      </c>
      <c r="B2908" t="s">
        <v>665</v>
      </c>
      <c r="C2908" t="s">
        <v>195</v>
      </c>
      <c r="D2908" t="s">
        <v>949</v>
      </c>
      <c r="E2908" t="s">
        <v>224</v>
      </c>
      <c r="F2908">
        <v>1</v>
      </c>
    </row>
    <row r="2909" spans="1:6" x14ac:dyDescent="0.45">
      <c r="A2909" t="s">
        <v>645</v>
      </c>
      <c r="B2909" t="s">
        <v>665</v>
      </c>
      <c r="C2909" t="s">
        <v>228</v>
      </c>
      <c r="D2909" t="s">
        <v>949</v>
      </c>
      <c r="E2909" t="s">
        <v>230</v>
      </c>
      <c r="F2909">
        <v>7</v>
      </c>
    </row>
    <row r="2910" spans="1:6" x14ac:dyDescent="0.45">
      <c r="A2910" t="s">
        <v>645</v>
      </c>
      <c r="B2910" t="s">
        <v>665</v>
      </c>
      <c r="C2910" t="s">
        <v>228</v>
      </c>
      <c r="D2910" t="s">
        <v>949</v>
      </c>
      <c r="E2910" t="s">
        <v>231</v>
      </c>
      <c r="F2910">
        <v>3</v>
      </c>
    </row>
    <row r="2911" spans="1:6" x14ac:dyDescent="0.45">
      <c r="A2911" t="s">
        <v>645</v>
      </c>
      <c r="B2911" t="s">
        <v>664</v>
      </c>
      <c r="C2911" t="s">
        <v>193</v>
      </c>
      <c r="D2911" t="s">
        <v>951</v>
      </c>
      <c r="E2911" t="s">
        <v>194</v>
      </c>
      <c r="F2911">
        <v>1</v>
      </c>
    </row>
    <row r="2912" spans="1:6" x14ac:dyDescent="0.45">
      <c r="A2912" t="s">
        <v>645</v>
      </c>
      <c r="B2912" t="s">
        <v>664</v>
      </c>
      <c r="C2912" t="s">
        <v>195</v>
      </c>
      <c r="D2912" t="s">
        <v>949</v>
      </c>
      <c r="E2912" t="s">
        <v>197</v>
      </c>
      <c r="F2912">
        <v>2</v>
      </c>
    </row>
    <row r="2913" spans="1:6" x14ac:dyDescent="0.45">
      <c r="A2913" t="s">
        <v>645</v>
      </c>
      <c r="B2913" t="s">
        <v>664</v>
      </c>
      <c r="C2913" t="s">
        <v>195</v>
      </c>
      <c r="D2913" t="s">
        <v>949</v>
      </c>
      <c r="E2913" t="s">
        <v>204</v>
      </c>
      <c r="F2913">
        <v>2</v>
      </c>
    </row>
    <row r="2914" spans="1:6" x14ac:dyDescent="0.45">
      <c r="A2914" t="s">
        <v>645</v>
      </c>
      <c r="B2914" t="s">
        <v>664</v>
      </c>
      <c r="C2914" t="s">
        <v>195</v>
      </c>
      <c r="D2914" t="s">
        <v>949</v>
      </c>
      <c r="E2914" t="s">
        <v>205</v>
      </c>
      <c r="F2914">
        <v>2</v>
      </c>
    </row>
    <row r="2915" spans="1:6" x14ac:dyDescent="0.45">
      <c r="A2915" t="s">
        <v>645</v>
      </c>
      <c r="B2915" t="s">
        <v>664</v>
      </c>
      <c r="C2915" t="s">
        <v>195</v>
      </c>
      <c r="D2915" t="s">
        <v>951</v>
      </c>
      <c r="E2915" t="s">
        <v>204</v>
      </c>
      <c r="F2915">
        <v>1</v>
      </c>
    </row>
    <row r="2916" spans="1:6" x14ac:dyDescent="0.45">
      <c r="A2916" t="s">
        <v>645</v>
      </c>
      <c r="B2916" t="s">
        <v>664</v>
      </c>
      <c r="C2916" t="s">
        <v>195</v>
      </c>
      <c r="D2916" t="s">
        <v>951</v>
      </c>
      <c r="E2916" t="s">
        <v>205</v>
      </c>
      <c r="F2916">
        <v>2</v>
      </c>
    </row>
    <row r="2917" spans="1:6" x14ac:dyDescent="0.45">
      <c r="A2917" t="s">
        <v>645</v>
      </c>
      <c r="B2917" t="s">
        <v>664</v>
      </c>
      <c r="C2917" t="s">
        <v>228</v>
      </c>
      <c r="D2917" t="s">
        <v>947</v>
      </c>
      <c r="E2917" t="s">
        <v>231</v>
      </c>
      <c r="F2917">
        <v>1</v>
      </c>
    </row>
    <row r="2918" spans="1:6" x14ac:dyDescent="0.45">
      <c r="A2918" t="s">
        <v>645</v>
      </c>
      <c r="B2918" t="s">
        <v>664</v>
      </c>
      <c r="C2918" t="s">
        <v>228</v>
      </c>
      <c r="D2918" t="s">
        <v>949</v>
      </c>
      <c r="E2918" t="s">
        <v>271</v>
      </c>
      <c r="F2918">
        <v>1</v>
      </c>
    </row>
    <row r="2919" spans="1:6" x14ac:dyDescent="0.45">
      <c r="A2919" t="s">
        <v>645</v>
      </c>
      <c r="B2919" t="s">
        <v>664</v>
      </c>
      <c r="C2919" t="s">
        <v>228</v>
      </c>
      <c r="D2919" t="s">
        <v>949</v>
      </c>
      <c r="E2919" t="s">
        <v>230</v>
      </c>
      <c r="F2919">
        <v>6</v>
      </c>
    </row>
    <row r="2920" spans="1:6" x14ac:dyDescent="0.45">
      <c r="A2920" t="s">
        <v>645</v>
      </c>
      <c r="B2920" t="s">
        <v>664</v>
      </c>
      <c r="C2920" t="s">
        <v>228</v>
      </c>
      <c r="D2920" t="s">
        <v>949</v>
      </c>
      <c r="E2920" t="s">
        <v>231</v>
      </c>
      <c r="F2920">
        <v>4</v>
      </c>
    </row>
    <row r="2921" spans="1:6" x14ac:dyDescent="0.45">
      <c r="A2921" t="s">
        <v>645</v>
      </c>
      <c r="B2921" t="s">
        <v>664</v>
      </c>
      <c r="C2921" t="s">
        <v>228</v>
      </c>
      <c r="D2921" t="s">
        <v>951</v>
      </c>
      <c r="E2921" t="s">
        <v>231</v>
      </c>
      <c r="F2921">
        <v>2</v>
      </c>
    </row>
    <row r="2922" spans="1:6" x14ac:dyDescent="0.45">
      <c r="A2922" t="s">
        <v>645</v>
      </c>
      <c r="B2922" t="s">
        <v>1688</v>
      </c>
      <c r="C2922" t="s">
        <v>195</v>
      </c>
      <c r="D2922" t="s">
        <v>951</v>
      </c>
      <c r="E2922" t="s">
        <v>204</v>
      </c>
      <c r="F2922">
        <v>1</v>
      </c>
    </row>
    <row r="2923" spans="1:6" x14ac:dyDescent="0.45">
      <c r="A2923" t="s">
        <v>645</v>
      </c>
      <c r="B2923" t="s">
        <v>663</v>
      </c>
      <c r="C2923" t="s">
        <v>193</v>
      </c>
      <c r="D2923" t="s">
        <v>947</v>
      </c>
      <c r="E2923" t="s">
        <v>194</v>
      </c>
      <c r="F2923">
        <v>1</v>
      </c>
    </row>
    <row r="2924" spans="1:6" x14ac:dyDescent="0.45">
      <c r="A2924" t="s">
        <v>645</v>
      </c>
      <c r="B2924" t="s">
        <v>663</v>
      </c>
      <c r="C2924" t="s">
        <v>193</v>
      </c>
      <c r="D2924" t="s">
        <v>951</v>
      </c>
      <c r="E2924" t="s">
        <v>194</v>
      </c>
      <c r="F2924">
        <v>1</v>
      </c>
    </row>
    <row r="2925" spans="1:6" x14ac:dyDescent="0.45">
      <c r="A2925" t="s">
        <v>645</v>
      </c>
      <c r="B2925" t="s">
        <v>663</v>
      </c>
      <c r="C2925" t="s">
        <v>195</v>
      </c>
      <c r="D2925" t="s">
        <v>947</v>
      </c>
      <c r="E2925" t="s">
        <v>205</v>
      </c>
      <c r="F2925">
        <v>1</v>
      </c>
    </row>
    <row r="2926" spans="1:6" x14ac:dyDescent="0.45">
      <c r="A2926" t="s">
        <v>645</v>
      </c>
      <c r="B2926" t="s">
        <v>663</v>
      </c>
      <c r="C2926" t="s">
        <v>195</v>
      </c>
      <c r="D2926" t="s">
        <v>947</v>
      </c>
      <c r="E2926" t="s">
        <v>224</v>
      </c>
      <c r="F2926">
        <v>1</v>
      </c>
    </row>
    <row r="2927" spans="1:6" x14ac:dyDescent="0.45">
      <c r="A2927" t="s">
        <v>645</v>
      </c>
      <c r="B2927" t="s">
        <v>663</v>
      </c>
      <c r="C2927" t="s">
        <v>195</v>
      </c>
      <c r="D2927" t="s">
        <v>949</v>
      </c>
      <c r="E2927" t="s">
        <v>198</v>
      </c>
      <c r="F2927">
        <v>2</v>
      </c>
    </row>
    <row r="2928" spans="1:6" x14ac:dyDescent="0.45">
      <c r="A2928" t="s">
        <v>645</v>
      </c>
      <c r="B2928" t="s">
        <v>663</v>
      </c>
      <c r="C2928" t="s">
        <v>195</v>
      </c>
      <c r="D2928" t="s">
        <v>949</v>
      </c>
      <c r="E2928" t="s">
        <v>201</v>
      </c>
      <c r="F2928">
        <v>1</v>
      </c>
    </row>
    <row r="2929" spans="1:6" x14ac:dyDescent="0.45">
      <c r="A2929" t="s">
        <v>645</v>
      </c>
      <c r="B2929" t="s">
        <v>663</v>
      </c>
      <c r="C2929" t="s">
        <v>195</v>
      </c>
      <c r="D2929" t="s">
        <v>949</v>
      </c>
      <c r="E2929" t="s">
        <v>204</v>
      </c>
      <c r="F2929">
        <v>1</v>
      </c>
    </row>
    <row r="2930" spans="1:6" x14ac:dyDescent="0.45">
      <c r="A2930" t="s">
        <v>645</v>
      </c>
      <c r="B2930" t="s">
        <v>663</v>
      </c>
      <c r="C2930" t="s">
        <v>195</v>
      </c>
      <c r="D2930" t="s">
        <v>949</v>
      </c>
      <c r="E2930" t="s">
        <v>205</v>
      </c>
      <c r="F2930">
        <v>3</v>
      </c>
    </row>
    <row r="2931" spans="1:6" x14ac:dyDescent="0.45">
      <c r="A2931" t="s">
        <v>645</v>
      </c>
      <c r="B2931" t="s">
        <v>663</v>
      </c>
      <c r="C2931" t="s">
        <v>195</v>
      </c>
      <c r="D2931" t="s">
        <v>949</v>
      </c>
      <c r="E2931" t="s">
        <v>206</v>
      </c>
      <c r="F2931">
        <v>4</v>
      </c>
    </row>
    <row r="2932" spans="1:6" x14ac:dyDescent="0.45">
      <c r="A2932" t="s">
        <v>645</v>
      </c>
      <c r="B2932" t="s">
        <v>663</v>
      </c>
      <c r="C2932" t="s">
        <v>195</v>
      </c>
      <c r="D2932" t="s">
        <v>949</v>
      </c>
      <c r="E2932" t="s">
        <v>209</v>
      </c>
      <c r="F2932">
        <v>2</v>
      </c>
    </row>
    <row r="2933" spans="1:6" x14ac:dyDescent="0.45">
      <c r="A2933" t="s">
        <v>645</v>
      </c>
      <c r="B2933" t="s">
        <v>663</v>
      </c>
      <c r="C2933" t="s">
        <v>195</v>
      </c>
      <c r="D2933" t="s">
        <v>949</v>
      </c>
      <c r="E2933" t="s">
        <v>210</v>
      </c>
      <c r="F2933">
        <v>1</v>
      </c>
    </row>
    <row r="2934" spans="1:6" x14ac:dyDescent="0.45">
      <c r="A2934" t="s">
        <v>645</v>
      </c>
      <c r="B2934" t="s">
        <v>663</v>
      </c>
      <c r="C2934" t="s">
        <v>195</v>
      </c>
      <c r="D2934" t="s">
        <v>949</v>
      </c>
      <c r="E2934" t="s">
        <v>226</v>
      </c>
      <c r="F2934">
        <v>1</v>
      </c>
    </row>
    <row r="2935" spans="1:6" x14ac:dyDescent="0.45">
      <c r="A2935" t="s">
        <v>645</v>
      </c>
      <c r="B2935" t="s">
        <v>663</v>
      </c>
      <c r="C2935" t="s">
        <v>195</v>
      </c>
      <c r="D2935" t="s">
        <v>951</v>
      </c>
      <c r="E2935" t="s">
        <v>201</v>
      </c>
      <c r="F2935">
        <v>3</v>
      </c>
    </row>
    <row r="2936" spans="1:6" x14ac:dyDescent="0.45">
      <c r="A2936" t="s">
        <v>645</v>
      </c>
      <c r="B2936" t="s">
        <v>663</v>
      </c>
      <c r="C2936" t="s">
        <v>195</v>
      </c>
      <c r="D2936" t="s">
        <v>951</v>
      </c>
      <c r="E2936" t="s">
        <v>202</v>
      </c>
      <c r="F2936">
        <v>2</v>
      </c>
    </row>
    <row r="2937" spans="1:6" x14ac:dyDescent="0.45">
      <c r="A2937" t="s">
        <v>645</v>
      </c>
      <c r="B2937" t="s">
        <v>663</v>
      </c>
      <c r="C2937" t="s">
        <v>195</v>
      </c>
      <c r="D2937" t="s">
        <v>951</v>
      </c>
      <c r="E2937" t="s">
        <v>205</v>
      </c>
      <c r="F2937">
        <v>1</v>
      </c>
    </row>
    <row r="2938" spans="1:6" x14ac:dyDescent="0.45">
      <c r="A2938" t="s">
        <v>645</v>
      </c>
      <c r="B2938" t="s">
        <v>663</v>
      </c>
      <c r="C2938" t="s">
        <v>228</v>
      </c>
      <c r="D2938" t="s">
        <v>949</v>
      </c>
      <c r="E2938" t="s">
        <v>230</v>
      </c>
      <c r="F2938">
        <v>5</v>
      </c>
    </row>
    <row r="2939" spans="1:6" x14ac:dyDescent="0.45">
      <c r="A2939" t="s">
        <v>645</v>
      </c>
      <c r="B2939" t="s">
        <v>663</v>
      </c>
      <c r="C2939" t="s">
        <v>228</v>
      </c>
      <c r="D2939" t="s">
        <v>949</v>
      </c>
      <c r="E2939" t="s">
        <v>231</v>
      </c>
      <c r="F2939">
        <v>9</v>
      </c>
    </row>
    <row r="2940" spans="1:6" x14ac:dyDescent="0.45">
      <c r="A2940" t="s">
        <v>645</v>
      </c>
      <c r="B2940" t="s">
        <v>663</v>
      </c>
      <c r="C2940" t="s">
        <v>228</v>
      </c>
      <c r="D2940" t="s">
        <v>951</v>
      </c>
      <c r="E2940" t="s">
        <v>230</v>
      </c>
      <c r="F2940">
        <v>2</v>
      </c>
    </row>
    <row r="2941" spans="1:6" x14ac:dyDescent="0.45">
      <c r="A2941" t="s">
        <v>645</v>
      </c>
      <c r="B2941" t="s">
        <v>663</v>
      </c>
      <c r="C2941" t="s">
        <v>228</v>
      </c>
      <c r="D2941" t="s">
        <v>951</v>
      </c>
      <c r="E2941" t="s">
        <v>231</v>
      </c>
      <c r="F2941">
        <v>3</v>
      </c>
    </row>
    <row r="2942" spans="1:6" x14ac:dyDescent="0.45">
      <c r="A2942" t="s">
        <v>645</v>
      </c>
      <c r="B2942" t="s">
        <v>662</v>
      </c>
      <c r="C2942" t="s">
        <v>193</v>
      </c>
      <c r="D2942" t="s">
        <v>947</v>
      </c>
      <c r="E2942" t="s">
        <v>194</v>
      </c>
      <c r="F2942">
        <v>2</v>
      </c>
    </row>
    <row r="2943" spans="1:6" x14ac:dyDescent="0.45">
      <c r="A2943" t="s">
        <v>645</v>
      </c>
      <c r="B2943" t="s">
        <v>662</v>
      </c>
      <c r="C2943" t="s">
        <v>193</v>
      </c>
      <c r="D2943" t="s">
        <v>949</v>
      </c>
      <c r="E2943" t="s">
        <v>194</v>
      </c>
      <c r="F2943">
        <v>4</v>
      </c>
    </row>
    <row r="2944" spans="1:6" x14ac:dyDescent="0.45">
      <c r="A2944" t="s">
        <v>645</v>
      </c>
      <c r="B2944" t="s">
        <v>662</v>
      </c>
      <c r="C2944" t="s">
        <v>195</v>
      </c>
      <c r="D2944" t="s">
        <v>951</v>
      </c>
      <c r="E2944" t="s">
        <v>202</v>
      </c>
      <c r="F2944">
        <v>1</v>
      </c>
    </row>
    <row r="2945" spans="1:6" x14ac:dyDescent="0.45">
      <c r="A2945" t="s">
        <v>645</v>
      </c>
      <c r="B2945" t="s">
        <v>661</v>
      </c>
      <c r="C2945" t="s">
        <v>193</v>
      </c>
      <c r="D2945" t="s">
        <v>947</v>
      </c>
      <c r="E2945" t="s">
        <v>194</v>
      </c>
      <c r="F2945">
        <v>1</v>
      </c>
    </row>
    <row r="2946" spans="1:6" x14ac:dyDescent="0.45">
      <c r="A2946" t="s">
        <v>645</v>
      </c>
      <c r="B2946" t="s">
        <v>661</v>
      </c>
      <c r="C2946" t="s">
        <v>195</v>
      </c>
      <c r="D2946" t="s">
        <v>949</v>
      </c>
      <c r="E2946" t="s">
        <v>202</v>
      </c>
      <c r="F2946">
        <v>1</v>
      </c>
    </row>
    <row r="2947" spans="1:6" x14ac:dyDescent="0.45">
      <c r="A2947" t="s">
        <v>645</v>
      </c>
      <c r="B2947" t="s">
        <v>661</v>
      </c>
      <c r="C2947" t="s">
        <v>195</v>
      </c>
      <c r="D2947" t="s">
        <v>951</v>
      </c>
      <c r="E2947" t="s">
        <v>197</v>
      </c>
      <c r="F2947">
        <v>1</v>
      </c>
    </row>
    <row r="2948" spans="1:6" x14ac:dyDescent="0.45">
      <c r="A2948" t="s">
        <v>645</v>
      </c>
      <c r="B2948" t="s">
        <v>661</v>
      </c>
      <c r="C2948" t="s">
        <v>228</v>
      </c>
      <c r="D2948" t="s">
        <v>949</v>
      </c>
      <c r="E2948" t="s">
        <v>230</v>
      </c>
      <c r="F2948">
        <v>3</v>
      </c>
    </row>
    <row r="2949" spans="1:6" x14ac:dyDescent="0.45">
      <c r="A2949" t="s">
        <v>645</v>
      </c>
      <c r="B2949" t="s">
        <v>661</v>
      </c>
      <c r="C2949" t="s">
        <v>228</v>
      </c>
      <c r="D2949" t="s">
        <v>949</v>
      </c>
      <c r="E2949" t="s">
        <v>231</v>
      </c>
      <c r="F2949">
        <v>2</v>
      </c>
    </row>
    <row r="2950" spans="1:6" x14ac:dyDescent="0.45">
      <c r="A2950" t="s">
        <v>645</v>
      </c>
      <c r="B2950" t="s">
        <v>661</v>
      </c>
      <c r="C2950" t="s">
        <v>228</v>
      </c>
      <c r="D2950" t="s">
        <v>949</v>
      </c>
      <c r="E2950" t="s">
        <v>232</v>
      </c>
      <c r="F2950">
        <v>1</v>
      </c>
    </row>
    <row r="2951" spans="1:6" x14ac:dyDescent="0.45">
      <c r="A2951" t="s">
        <v>645</v>
      </c>
      <c r="B2951" t="s">
        <v>661</v>
      </c>
      <c r="C2951" t="s">
        <v>228</v>
      </c>
      <c r="D2951" t="s">
        <v>951</v>
      </c>
      <c r="E2951" t="s">
        <v>231</v>
      </c>
      <c r="F2951">
        <v>5</v>
      </c>
    </row>
    <row r="2952" spans="1:6" x14ac:dyDescent="0.45">
      <c r="A2952" t="s">
        <v>645</v>
      </c>
      <c r="B2952" t="s">
        <v>660</v>
      </c>
      <c r="C2952" t="s">
        <v>195</v>
      </c>
      <c r="D2952" t="s">
        <v>949</v>
      </c>
      <c r="E2952" t="s">
        <v>203</v>
      </c>
      <c r="F2952">
        <v>1</v>
      </c>
    </row>
    <row r="2953" spans="1:6" x14ac:dyDescent="0.45">
      <c r="A2953" t="s">
        <v>645</v>
      </c>
      <c r="B2953" t="s">
        <v>660</v>
      </c>
      <c r="C2953" t="s">
        <v>195</v>
      </c>
      <c r="D2953" t="s">
        <v>951</v>
      </c>
      <c r="E2953" t="s">
        <v>204</v>
      </c>
      <c r="F2953">
        <v>1</v>
      </c>
    </row>
    <row r="2954" spans="1:6" x14ac:dyDescent="0.45">
      <c r="A2954" t="s">
        <v>645</v>
      </c>
      <c r="B2954" t="s">
        <v>660</v>
      </c>
      <c r="C2954" t="s">
        <v>228</v>
      </c>
      <c r="D2954" t="s">
        <v>949</v>
      </c>
      <c r="E2954" t="s">
        <v>230</v>
      </c>
      <c r="F2954">
        <v>4</v>
      </c>
    </row>
    <row r="2955" spans="1:6" x14ac:dyDescent="0.45">
      <c r="A2955" t="s">
        <v>645</v>
      </c>
      <c r="B2955" t="s">
        <v>660</v>
      </c>
      <c r="C2955" t="s">
        <v>228</v>
      </c>
      <c r="D2955" t="s">
        <v>949</v>
      </c>
      <c r="E2955" t="s">
        <v>231</v>
      </c>
      <c r="F2955">
        <v>2</v>
      </c>
    </row>
    <row r="2956" spans="1:6" x14ac:dyDescent="0.45">
      <c r="A2956" t="s">
        <v>645</v>
      </c>
      <c r="B2956" t="s">
        <v>660</v>
      </c>
      <c r="C2956" t="s">
        <v>228</v>
      </c>
      <c r="D2956" t="s">
        <v>949</v>
      </c>
      <c r="E2956" t="s">
        <v>232</v>
      </c>
      <c r="F2956">
        <v>1</v>
      </c>
    </row>
    <row r="2957" spans="1:6" x14ac:dyDescent="0.45">
      <c r="A2957" t="s">
        <v>645</v>
      </c>
      <c r="B2957" t="s">
        <v>660</v>
      </c>
      <c r="C2957" t="s">
        <v>228</v>
      </c>
      <c r="D2957" t="s">
        <v>951</v>
      </c>
      <c r="E2957" t="s">
        <v>231</v>
      </c>
      <c r="F2957">
        <v>7</v>
      </c>
    </row>
    <row r="2958" spans="1:6" x14ac:dyDescent="0.45">
      <c r="A2958" t="s">
        <v>645</v>
      </c>
      <c r="B2958" t="s">
        <v>659</v>
      </c>
      <c r="C2958" t="s">
        <v>193</v>
      </c>
      <c r="D2958" t="s">
        <v>949</v>
      </c>
      <c r="E2958" t="s">
        <v>194</v>
      </c>
      <c r="F2958">
        <v>6</v>
      </c>
    </row>
    <row r="2959" spans="1:6" x14ac:dyDescent="0.45">
      <c r="A2959" t="s">
        <v>645</v>
      </c>
      <c r="B2959" t="s">
        <v>659</v>
      </c>
      <c r="C2959" t="s">
        <v>228</v>
      </c>
      <c r="D2959" t="s">
        <v>949</v>
      </c>
      <c r="E2959" t="s">
        <v>230</v>
      </c>
      <c r="F2959">
        <v>2</v>
      </c>
    </row>
    <row r="2960" spans="1:6" x14ac:dyDescent="0.45">
      <c r="A2960" t="s">
        <v>645</v>
      </c>
      <c r="B2960" t="s">
        <v>659</v>
      </c>
      <c r="C2960" t="s">
        <v>228</v>
      </c>
      <c r="D2960" t="s">
        <v>949</v>
      </c>
      <c r="E2960" t="s">
        <v>231</v>
      </c>
      <c r="F2960">
        <v>5</v>
      </c>
    </row>
    <row r="2961" spans="1:6" x14ac:dyDescent="0.45">
      <c r="A2961" t="s">
        <v>645</v>
      </c>
      <c r="B2961" t="s">
        <v>659</v>
      </c>
      <c r="C2961" t="s">
        <v>228</v>
      </c>
      <c r="D2961" t="s">
        <v>951</v>
      </c>
      <c r="E2961" t="s">
        <v>231</v>
      </c>
      <c r="F2961">
        <v>1</v>
      </c>
    </row>
    <row r="2962" spans="1:6" x14ac:dyDescent="0.45">
      <c r="A2962" t="s">
        <v>645</v>
      </c>
      <c r="B2962" t="s">
        <v>658</v>
      </c>
      <c r="C2962" t="s">
        <v>193</v>
      </c>
      <c r="D2962" t="s">
        <v>949</v>
      </c>
      <c r="E2962" t="s">
        <v>194</v>
      </c>
      <c r="F2962">
        <v>1</v>
      </c>
    </row>
    <row r="2963" spans="1:6" x14ac:dyDescent="0.45">
      <c r="A2963" t="s">
        <v>645</v>
      </c>
      <c r="B2963" t="s">
        <v>658</v>
      </c>
      <c r="C2963" t="s">
        <v>193</v>
      </c>
      <c r="D2963" t="s">
        <v>951</v>
      </c>
      <c r="E2963" t="s">
        <v>194</v>
      </c>
      <c r="F2963">
        <v>2</v>
      </c>
    </row>
    <row r="2964" spans="1:6" x14ac:dyDescent="0.45">
      <c r="A2964" t="s">
        <v>645</v>
      </c>
      <c r="B2964" t="s">
        <v>658</v>
      </c>
      <c r="C2964" t="s">
        <v>195</v>
      </c>
      <c r="D2964" t="s">
        <v>949</v>
      </c>
      <c r="E2964" t="s">
        <v>197</v>
      </c>
      <c r="F2964">
        <v>1</v>
      </c>
    </row>
    <row r="2965" spans="1:6" x14ac:dyDescent="0.45">
      <c r="A2965" t="s">
        <v>645</v>
      </c>
      <c r="B2965" t="s">
        <v>658</v>
      </c>
      <c r="C2965" t="s">
        <v>195</v>
      </c>
      <c r="D2965" t="s">
        <v>949</v>
      </c>
      <c r="E2965" t="s">
        <v>203</v>
      </c>
      <c r="F2965">
        <v>2</v>
      </c>
    </row>
    <row r="2966" spans="1:6" x14ac:dyDescent="0.45">
      <c r="A2966" t="s">
        <v>645</v>
      </c>
      <c r="B2966" t="s">
        <v>658</v>
      </c>
      <c r="C2966" t="s">
        <v>195</v>
      </c>
      <c r="D2966" t="s">
        <v>949</v>
      </c>
      <c r="E2966" t="s">
        <v>226</v>
      </c>
      <c r="F2966">
        <v>1</v>
      </c>
    </row>
    <row r="2967" spans="1:6" x14ac:dyDescent="0.45">
      <c r="A2967" t="s">
        <v>645</v>
      </c>
      <c r="B2967" t="s">
        <v>658</v>
      </c>
      <c r="C2967" t="s">
        <v>195</v>
      </c>
      <c r="D2967" t="s">
        <v>951</v>
      </c>
      <c r="E2967" t="s">
        <v>197</v>
      </c>
      <c r="F2967">
        <v>1</v>
      </c>
    </row>
    <row r="2968" spans="1:6" x14ac:dyDescent="0.45">
      <c r="A2968" t="s">
        <v>645</v>
      </c>
      <c r="B2968" t="s">
        <v>658</v>
      </c>
      <c r="C2968" t="s">
        <v>195</v>
      </c>
      <c r="D2968" t="s">
        <v>951</v>
      </c>
      <c r="E2968" t="s">
        <v>203</v>
      </c>
      <c r="F2968">
        <v>1</v>
      </c>
    </row>
    <row r="2969" spans="1:6" x14ac:dyDescent="0.45">
      <c r="A2969" t="s">
        <v>645</v>
      </c>
      <c r="B2969" t="s">
        <v>658</v>
      </c>
      <c r="C2969" t="s">
        <v>195</v>
      </c>
      <c r="D2969" t="s">
        <v>951</v>
      </c>
      <c r="E2969" t="s">
        <v>204</v>
      </c>
      <c r="F2969">
        <v>1</v>
      </c>
    </row>
    <row r="2970" spans="1:6" x14ac:dyDescent="0.45">
      <c r="A2970" t="s">
        <v>645</v>
      </c>
      <c r="B2970" t="s">
        <v>658</v>
      </c>
      <c r="C2970" t="s">
        <v>195</v>
      </c>
      <c r="D2970" t="s">
        <v>951</v>
      </c>
      <c r="E2970" t="s">
        <v>205</v>
      </c>
      <c r="F2970">
        <v>1</v>
      </c>
    </row>
    <row r="2971" spans="1:6" x14ac:dyDescent="0.45">
      <c r="A2971" t="s">
        <v>645</v>
      </c>
      <c r="B2971" t="s">
        <v>658</v>
      </c>
      <c r="C2971" t="s">
        <v>195</v>
      </c>
      <c r="D2971" t="s">
        <v>951</v>
      </c>
      <c r="E2971" t="s">
        <v>210</v>
      </c>
      <c r="F2971">
        <v>1</v>
      </c>
    </row>
    <row r="2972" spans="1:6" x14ac:dyDescent="0.45">
      <c r="A2972" t="s">
        <v>645</v>
      </c>
      <c r="B2972" t="s">
        <v>658</v>
      </c>
      <c r="C2972" t="s">
        <v>195</v>
      </c>
      <c r="D2972" t="s">
        <v>951</v>
      </c>
      <c r="E2972" t="s">
        <v>224</v>
      </c>
      <c r="F2972">
        <v>2</v>
      </c>
    </row>
    <row r="2973" spans="1:6" x14ac:dyDescent="0.45">
      <c r="A2973" t="s">
        <v>645</v>
      </c>
      <c r="B2973" t="s">
        <v>658</v>
      </c>
      <c r="C2973" t="s">
        <v>228</v>
      </c>
      <c r="D2973" t="s">
        <v>949</v>
      </c>
      <c r="E2973" t="s">
        <v>231</v>
      </c>
      <c r="F2973">
        <v>1</v>
      </c>
    </row>
    <row r="2974" spans="1:6" x14ac:dyDescent="0.45">
      <c r="A2974" t="s">
        <v>645</v>
      </c>
      <c r="B2974" t="s">
        <v>658</v>
      </c>
      <c r="C2974" t="s">
        <v>228</v>
      </c>
      <c r="D2974" t="s">
        <v>951</v>
      </c>
      <c r="E2974" t="s">
        <v>230</v>
      </c>
      <c r="F2974">
        <v>2</v>
      </c>
    </row>
    <row r="2975" spans="1:6" x14ac:dyDescent="0.45">
      <c r="A2975" t="s">
        <v>645</v>
      </c>
      <c r="B2975" t="s">
        <v>658</v>
      </c>
      <c r="C2975" t="s">
        <v>228</v>
      </c>
      <c r="D2975" t="s">
        <v>951</v>
      </c>
      <c r="E2975" t="s">
        <v>231</v>
      </c>
      <c r="F2975">
        <v>4</v>
      </c>
    </row>
    <row r="2976" spans="1:6" x14ac:dyDescent="0.45">
      <c r="A2976" t="s">
        <v>645</v>
      </c>
      <c r="B2976" t="s">
        <v>657</v>
      </c>
      <c r="C2976" t="s">
        <v>193</v>
      </c>
      <c r="D2976" t="s">
        <v>949</v>
      </c>
      <c r="E2976" t="s">
        <v>194</v>
      </c>
      <c r="F2976">
        <v>1</v>
      </c>
    </row>
    <row r="2977" spans="1:6" x14ac:dyDescent="0.45">
      <c r="A2977" t="s">
        <v>645</v>
      </c>
      <c r="B2977" t="s">
        <v>657</v>
      </c>
      <c r="C2977" t="s">
        <v>195</v>
      </c>
      <c r="D2977" t="s">
        <v>947</v>
      </c>
      <c r="E2977" t="s">
        <v>203</v>
      </c>
      <c r="F2977">
        <v>1</v>
      </c>
    </row>
    <row r="2978" spans="1:6" x14ac:dyDescent="0.45">
      <c r="A2978" t="s">
        <v>645</v>
      </c>
      <c r="B2978" t="s">
        <v>657</v>
      </c>
      <c r="C2978" t="s">
        <v>195</v>
      </c>
      <c r="D2978" t="s">
        <v>949</v>
      </c>
      <c r="E2978" t="s">
        <v>204</v>
      </c>
      <c r="F2978">
        <v>3</v>
      </c>
    </row>
    <row r="2979" spans="1:6" x14ac:dyDescent="0.45">
      <c r="A2979" t="s">
        <v>645</v>
      </c>
      <c r="B2979" t="s">
        <v>657</v>
      </c>
      <c r="C2979" t="s">
        <v>195</v>
      </c>
      <c r="D2979" t="s">
        <v>949</v>
      </c>
      <c r="E2979" t="s">
        <v>209</v>
      </c>
      <c r="F2979">
        <v>5</v>
      </c>
    </row>
    <row r="2980" spans="1:6" x14ac:dyDescent="0.45">
      <c r="A2980" t="s">
        <v>645</v>
      </c>
      <c r="B2980" t="s">
        <v>657</v>
      </c>
      <c r="C2980" t="s">
        <v>195</v>
      </c>
      <c r="D2980" t="s">
        <v>949</v>
      </c>
      <c r="E2980" t="s">
        <v>223</v>
      </c>
      <c r="F2980">
        <v>1</v>
      </c>
    </row>
    <row r="2981" spans="1:6" x14ac:dyDescent="0.45">
      <c r="A2981" t="s">
        <v>645</v>
      </c>
      <c r="B2981" t="s">
        <v>657</v>
      </c>
      <c r="C2981" t="s">
        <v>195</v>
      </c>
      <c r="D2981" t="s">
        <v>949</v>
      </c>
      <c r="E2981" t="s">
        <v>224</v>
      </c>
      <c r="F2981">
        <v>1</v>
      </c>
    </row>
    <row r="2982" spans="1:6" x14ac:dyDescent="0.45">
      <c r="A2982" t="s">
        <v>645</v>
      </c>
      <c r="B2982" t="s">
        <v>657</v>
      </c>
      <c r="C2982" t="s">
        <v>195</v>
      </c>
      <c r="D2982" t="s">
        <v>949</v>
      </c>
      <c r="E2982" t="s">
        <v>226</v>
      </c>
      <c r="F2982">
        <v>2</v>
      </c>
    </row>
    <row r="2983" spans="1:6" x14ac:dyDescent="0.45">
      <c r="A2983" t="s">
        <v>645</v>
      </c>
      <c r="B2983" t="s">
        <v>657</v>
      </c>
      <c r="C2983" t="s">
        <v>195</v>
      </c>
      <c r="D2983" t="s">
        <v>951</v>
      </c>
      <c r="E2983" t="s">
        <v>204</v>
      </c>
      <c r="F2983">
        <v>1</v>
      </c>
    </row>
    <row r="2984" spans="1:6" x14ac:dyDescent="0.45">
      <c r="A2984" t="s">
        <v>645</v>
      </c>
      <c r="B2984" t="s">
        <v>657</v>
      </c>
      <c r="C2984" t="s">
        <v>195</v>
      </c>
      <c r="D2984" t="s">
        <v>951</v>
      </c>
      <c r="E2984" t="s">
        <v>223</v>
      </c>
      <c r="F2984">
        <v>1</v>
      </c>
    </row>
    <row r="2985" spans="1:6" x14ac:dyDescent="0.45">
      <c r="A2985" t="s">
        <v>645</v>
      </c>
      <c r="B2985" t="s">
        <v>657</v>
      </c>
      <c r="C2985" t="s">
        <v>228</v>
      </c>
      <c r="D2985" t="s">
        <v>949</v>
      </c>
      <c r="E2985" t="s">
        <v>231</v>
      </c>
      <c r="F2985">
        <v>1</v>
      </c>
    </row>
    <row r="2986" spans="1:6" x14ac:dyDescent="0.45">
      <c r="A2986" t="s">
        <v>645</v>
      </c>
      <c r="B2986" t="s">
        <v>657</v>
      </c>
      <c r="C2986" t="s">
        <v>228</v>
      </c>
      <c r="D2986" t="s">
        <v>949</v>
      </c>
      <c r="E2986" t="s">
        <v>232</v>
      </c>
      <c r="F2986">
        <v>1</v>
      </c>
    </row>
    <row r="2987" spans="1:6" x14ac:dyDescent="0.45">
      <c r="A2987" t="s">
        <v>645</v>
      </c>
      <c r="B2987" t="s">
        <v>657</v>
      </c>
      <c r="C2987" t="s">
        <v>228</v>
      </c>
      <c r="D2987" t="s">
        <v>951</v>
      </c>
      <c r="E2987" t="s">
        <v>230</v>
      </c>
      <c r="F2987">
        <v>1</v>
      </c>
    </row>
    <row r="2988" spans="1:6" x14ac:dyDescent="0.45">
      <c r="A2988" t="s">
        <v>645</v>
      </c>
      <c r="B2988" t="s">
        <v>657</v>
      </c>
      <c r="C2988" t="s">
        <v>228</v>
      </c>
      <c r="D2988" t="s">
        <v>951</v>
      </c>
      <c r="E2988" t="s">
        <v>231</v>
      </c>
      <c r="F2988">
        <v>1</v>
      </c>
    </row>
    <row r="2989" spans="1:6" x14ac:dyDescent="0.45">
      <c r="A2989" t="s">
        <v>645</v>
      </c>
      <c r="B2989" t="s">
        <v>1296</v>
      </c>
      <c r="C2989" t="s">
        <v>195</v>
      </c>
      <c r="D2989" t="s">
        <v>949</v>
      </c>
      <c r="E2989" t="s">
        <v>200</v>
      </c>
      <c r="F2989">
        <v>1</v>
      </c>
    </row>
    <row r="2990" spans="1:6" x14ac:dyDescent="0.45">
      <c r="A2990" t="s">
        <v>645</v>
      </c>
      <c r="B2990" t="s">
        <v>656</v>
      </c>
      <c r="C2990" t="s">
        <v>193</v>
      </c>
      <c r="D2990" t="s">
        <v>949</v>
      </c>
      <c r="E2990" t="s">
        <v>194</v>
      </c>
      <c r="F2990">
        <v>1</v>
      </c>
    </row>
    <row r="2991" spans="1:6" x14ac:dyDescent="0.45">
      <c r="A2991" t="s">
        <v>645</v>
      </c>
      <c r="B2991" t="s">
        <v>656</v>
      </c>
      <c r="C2991" t="s">
        <v>195</v>
      </c>
      <c r="D2991" t="s">
        <v>949</v>
      </c>
      <c r="E2991" t="s">
        <v>200</v>
      </c>
      <c r="F2991">
        <v>1</v>
      </c>
    </row>
    <row r="2992" spans="1:6" x14ac:dyDescent="0.45">
      <c r="A2992" t="s">
        <v>645</v>
      </c>
      <c r="B2992" t="s">
        <v>1295</v>
      </c>
      <c r="C2992" t="s">
        <v>228</v>
      </c>
      <c r="D2992" t="s">
        <v>949</v>
      </c>
      <c r="E2992" t="s">
        <v>231</v>
      </c>
      <c r="F2992">
        <v>2</v>
      </c>
    </row>
    <row r="2993" spans="1:6" x14ac:dyDescent="0.45">
      <c r="A2993" t="s">
        <v>645</v>
      </c>
      <c r="B2993" t="s">
        <v>1295</v>
      </c>
      <c r="C2993" t="s">
        <v>228</v>
      </c>
      <c r="D2993" t="s">
        <v>951</v>
      </c>
      <c r="E2993" t="s">
        <v>230</v>
      </c>
      <c r="F2993">
        <v>2</v>
      </c>
    </row>
    <row r="2994" spans="1:6" x14ac:dyDescent="0.45">
      <c r="A2994" t="s">
        <v>645</v>
      </c>
      <c r="B2994" t="s">
        <v>1294</v>
      </c>
      <c r="C2994" t="s">
        <v>228</v>
      </c>
      <c r="D2994" t="s">
        <v>949</v>
      </c>
      <c r="E2994" t="s">
        <v>231</v>
      </c>
      <c r="F2994">
        <v>1</v>
      </c>
    </row>
    <row r="2995" spans="1:6" x14ac:dyDescent="0.45">
      <c r="A2995" t="s">
        <v>645</v>
      </c>
      <c r="B2995" t="s">
        <v>655</v>
      </c>
      <c r="C2995" t="s">
        <v>193</v>
      </c>
      <c r="D2995" t="s">
        <v>951</v>
      </c>
      <c r="E2995" t="s">
        <v>194</v>
      </c>
      <c r="F2995">
        <v>2</v>
      </c>
    </row>
    <row r="2996" spans="1:6" x14ac:dyDescent="0.45">
      <c r="A2996" t="s">
        <v>645</v>
      </c>
      <c r="B2996" t="s">
        <v>655</v>
      </c>
      <c r="C2996" t="s">
        <v>195</v>
      </c>
      <c r="D2996" t="s">
        <v>949</v>
      </c>
      <c r="E2996" t="s">
        <v>198</v>
      </c>
      <c r="F2996">
        <v>1</v>
      </c>
    </row>
    <row r="2997" spans="1:6" x14ac:dyDescent="0.45">
      <c r="A2997" t="s">
        <v>645</v>
      </c>
      <c r="B2997" t="s">
        <v>655</v>
      </c>
      <c r="C2997" t="s">
        <v>195</v>
      </c>
      <c r="D2997" t="s">
        <v>949</v>
      </c>
      <c r="E2997" t="s">
        <v>204</v>
      </c>
      <c r="F2997">
        <v>1</v>
      </c>
    </row>
    <row r="2998" spans="1:6" x14ac:dyDescent="0.45">
      <c r="A2998" t="s">
        <v>645</v>
      </c>
      <c r="B2998" t="s">
        <v>655</v>
      </c>
      <c r="C2998" t="s">
        <v>228</v>
      </c>
      <c r="D2998" t="s">
        <v>949</v>
      </c>
      <c r="E2998" t="s">
        <v>230</v>
      </c>
      <c r="F2998">
        <v>9</v>
      </c>
    </row>
    <row r="2999" spans="1:6" x14ac:dyDescent="0.45">
      <c r="A2999" t="s">
        <v>645</v>
      </c>
      <c r="B2999" t="s">
        <v>655</v>
      </c>
      <c r="C2999" t="s">
        <v>228</v>
      </c>
      <c r="D2999" t="s">
        <v>951</v>
      </c>
      <c r="E2999" t="s">
        <v>230</v>
      </c>
      <c r="F2999">
        <v>1</v>
      </c>
    </row>
    <row r="3000" spans="1:6" x14ac:dyDescent="0.45">
      <c r="A3000" t="s">
        <v>645</v>
      </c>
      <c r="B3000" t="s">
        <v>655</v>
      </c>
      <c r="C3000" t="s">
        <v>228</v>
      </c>
      <c r="D3000" t="s">
        <v>951</v>
      </c>
      <c r="E3000" t="s">
        <v>231</v>
      </c>
      <c r="F3000">
        <v>4</v>
      </c>
    </row>
    <row r="3001" spans="1:6" x14ac:dyDescent="0.45">
      <c r="A3001" t="s">
        <v>645</v>
      </c>
      <c r="B3001" t="s">
        <v>655</v>
      </c>
      <c r="C3001" t="s">
        <v>228</v>
      </c>
      <c r="D3001" t="s">
        <v>951</v>
      </c>
      <c r="E3001" t="s">
        <v>233</v>
      </c>
      <c r="F3001">
        <v>1</v>
      </c>
    </row>
    <row r="3002" spans="1:6" x14ac:dyDescent="0.45">
      <c r="A3002" t="s">
        <v>645</v>
      </c>
      <c r="B3002" t="s">
        <v>654</v>
      </c>
      <c r="C3002" t="s">
        <v>193</v>
      </c>
      <c r="D3002" t="s">
        <v>949</v>
      </c>
      <c r="E3002" t="s">
        <v>194</v>
      </c>
      <c r="F3002">
        <v>14</v>
      </c>
    </row>
    <row r="3003" spans="1:6" x14ac:dyDescent="0.45">
      <c r="A3003" t="s">
        <v>645</v>
      </c>
      <c r="B3003" t="s">
        <v>654</v>
      </c>
      <c r="C3003" t="s">
        <v>193</v>
      </c>
      <c r="D3003" t="s">
        <v>951</v>
      </c>
      <c r="E3003" t="s">
        <v>194</v>
      </c>
      <c r="F3003">
        <v>2</v>
      </c>
    </row>
    <row r="3004" spans="1:6" x14ac:dyDescent="0.45">
      <c r="A3004" t="s">
        <v>645</v>
      </c>
      <c r="B3004" t="s">
        <v>654</v>
      </c>
      <c r="C3004" t="s">
        <v>228</v>
      </c>
      <c r="D3004" t="s">
        <v>947</v>
      </c>
      <c r="E3004" t="s">
        <v>231</v>
      </c>
      <c r="F3004">
        <v>1</v>
      </c>
    </row>
    <row r="3005" spans="1:6" x14ac:dyDescent="0.45">
      <c r="A3005" t="s">
        <v>645</v>
      </c>
      <c r="B3005" t="s">
        <v>654</v>
      </c>
      <c r="C3005" t="s">
        <v>228</v>
      </c>
      <c r="D3005" t="s">
        <v>949</v>
      </c>
      <c r="E3005" t="s">
        <v>230</v>
      </c>
      <c r="F3005">
        <v>1</v>
      </c>
    </row>
    <row r="3006" spans="1:6" x14ac:dyDescent="0.45">
      <c r="A3006" t="s">
        <v>645</v>
      </c>
      <c r="B3006" t="s">
        <v>654</v>
      </c>
      <c r="C3006" t="s">
        <v>228</v>
      </c>
      <c r="D3006" t="s">
        <v>949</v>
      </c>
      <c r="E3006" t="s">
        <v>231</v>
      </c>
      <c r="F3006">
        <v>1</v>
      </c>
    </row>
    <row r="3007" spans="1:6" x14ac:dyDescent="0.45">
      <c r="A3007" t="s">
        <v>645</v>
      </c>
      <c r="B3007" t="s">
        <v>654</v>
      </c>
      <c r="C3007" t="s">
        <v>228</v>
      </c>
      <c r="D3007" t="s">
        <v>951</v>
      </c>
      <c r="E3007" t="s">
        <v>230</v>
      </c>
      <c r="F3007">
        <v>1</v>
      </c>
    </row>
    <row r="3008" spans="1:6" x14ac:dyDescent="0.45">
      <c r="A3008" t="s">
        <v>645</v>
      </c>
      <c r="B3008" t="s">
        <v>1293</v>
      </c>
      <c r="C3008" t="s">
        <v>195</v>
      </c>
      <c r="D3008" t="s">
        <v>949</v>
      </c>
      <c r="E3008" t="s">
        <v>226</v>
      </c>
      <c r="F3008">
        <v>3</v>
      </c>
    </row>
    <row r="3009" spans="1:6" x14ac:dyDescent="0.45">
      <c r="A3009" t="s">
        <v>645</v>
      </c>
      <c r="B3009" t="s">
        <v>1292</v>
      </c>
      <c r="C3009" t="s">
        <v>195</v>
      </c>
      <c r="D3009" t="s">
        <v>949</v>
      </c>
      <c r="E3009" t="s">
        <v>201</v>
      </c>
      <c r="F3009">
        <v>1</v>
      </c>
    </row>
    <row r="3010" spans="1:6" x14ac:dyDescent="0.45">
      <c r="A3010" t="s">
        <v>645</v>
      </c>
      <c r="B3010" t="s">
        <v>1292</v>
      </c>
      <c r="C3010" t="s">
        <v>195</v>
      </c>
      <c r="D3010" t="s">
        <v>949</v>
      </c>
      <c r="E3010" t="s">
        <v>205</v>
      </c>
      <c r="F3010">
        <v>1</v>
      </c>
    </row>
    <row r="3011" spans="1:6" x14ac:dyDescent="0.45">
      <c r="A3011" t="s">
        <v>645</v>
      </c>
      <c r="B3011" t="s">
        <v>1292</v>
      </c>
      <c r="C3011" t="s">
        <v>195</v>
      </c>
      <c r="D3011" t="s">
        <v>949</v>
      </c>
      <c r="E3011" t="s">
        <v>208</v>
      </c>
      <c r="F3011">
        <v>1</v>
      </c>
    </row>
    <row r="3012" spans="1:6" x14ac:dyDescent="0.45">
      <c r="A3012" t="s">
        <v>645</v>
      </c>
      <c r="B3012" t="s">
        <v>1292</v>
      </c>
      <c r="C3012" t="s">
        <v>195</v>
      </c>
      <c r="D3012" t="s">
        <v>949</v>
      </c>
      <c r="E3012" t="s">
        <v>226</v>
      </c>
      <c r="F3012">
        <v>1</v>
      </c>
    </row>
    <row r="3013" spans="1:6" x14ac:dyDescent="0.45">
      <c r="A3013" t="s">
        <v>645</v>
      </c>
      <c r="B3013" t="s">
        <v>1292</v>
      </c>
      <c r="C3013" t="s">
        <v>228</v>
      </c>
      <c r="D3013" t="s">
        <v>951</v>
      </c>
      <c r="E3013" t="s">
        <v>230</v>
      </c>
      <c r="F3013">
        <v>1</v>
      </c>
    </row>
    <row r="3014" spans="1:6" x14ac:dyDescent="0.45">
      <c r="A3014" t="s">
        <v>645</v>
      </c>
      <c r="B3014" t="s">
        <v>653</v>
      </c>
      <c r="C3014" t="s">
        <v>193</v>
      </c>
      <c r="D3014" t="s">
        <v>949</v>
      </c>
      <c r="E3014" t="s">
        <v>194</v>
      </c>
      <c r="F3014">
        <v>1</v>
      </c>
    </row>
    <row r="3015" spans="1:6" x14ac:dyDescent="0.45">
      <c r="A3015" t="s">
        <v>645</v>
      </c>
      <c r="B3015" t="s">
        <v>653</v>
      </c>
      <c r="C3015" t="s">
        <v>193</v>
      </c>
      <c r="D3015" t="s">
        <v>951</v>
      </c>
      <c r="E3015" t="s">
        <v>194</v>
      </c>
      <c r="F3015">
        <v>1</v>
      </c>
    </row>
    <row r="3016" spans="1:6" x14ac:dyDescent="0.45">
      <c r="A3016" t="s">
        <v>645</v>
      </c>
      <c r="B3016" t="s">
        <v>653</v>
      </c>
      <c r="C3016" t="s">
        <v>195</v>
      </c>
      <c r="D3016" t="s">
        <v>951</v>
      </c>
      <c r="E3016" t="s">
        <v>203</v>
      </c>
      <c r="F3016">
        <v>1</v>
      </c>
    </row>
    <row r="3017" spans="1:6" x14ac:dyDescent="0.45">
      <c r="A3017" t="s">
        <v>645</v>
      </c>
      <c r="B3017" t="s">
        <v>653</v>
      </c>
      <c r="C3017" t="s">
        <v>195</v>
      </c>
      <c r="D3017" t="s">
        <v>951</v>
      </c>
      <c r="E3017" t="s">
        <v>210</v>
      </c>
      <c r="F3017">
        <v>1</v>
      </c>
    </row>
    <row r="3018" spans="1:6" x14ac:dyDescent="0.45">
      <c r="A3018" t="s">
        <v>645</v>
      </c>
      <c r="B3018" t="s">
        <v>653</v>
      </c>
      <c r="C3018" t="s">
        <v>228</v>
      </c>
      <c r="D3018" t="s">
        <v>951</v>
      </c>
      <c r="E3018" t="s">
        <v>231</v>
      </c>
      <c r="F3018">
        <v>3</v>
      </c>
    </row>
    <row r="3019" spans="1:6" x14ac:dyDescent="0.45">
      <c r="A3019" t="s">
        <v>645</v>
      </c>
      <c r="B3019" t="s">
        <v>652</v>
      </c>
      <c r="C3019" t="s">
        <v>228</v>
      </c>
      <c r="D3019" t="s">
        <v>947</v>
      </c>
      <c r="E3019" t="s">
        <v>229</v>
      </c>
      <c r="F3019">
        <v>2</v>
      </c>
    </row>
    <row r="3020" spans="1:6" x14ac:dyDescent="0.45">
      <c r="A3020" t="s">
        <v>645</v>
      </c>
      <c r="B3020" t="s">
        <v>652</v>
      </c>
      <c r="C3020" t="s">
        <v>228</v>
      </c>
      <c r="D3020" t="s">
        <v>947</v>
      </c>
      <c r="E3020" t="s">
        <v>232</v>
      </c>
      <c r="F3020">
        <v>1</v>
      </c>
    </row>
    <row r="3021" spans="1:6" x14ac:dyDescent="0.45">
      <c r="A3021" t="s">
        <v>645</v>
      </c>
      <c r="B3021" t="s">
        <v>652</v>
      </c>
      <c r="C3021" t="s">
        <v>228</v>
      </c>
      <c r="D3021" t="s">
        <v>949</v>
      </c>
      <c r="E3021" t="s">
        <v>229</v>
      </c>
      <c r="F3021">
        <v>4</v>
      </c>
    </row>
    <row r="3022" spans="1:6" x14ac:dyDescent="0.45">
      <c r="A3022" t="s">
        <v>645</v>
      </c>
      <c r="B3022" t="s">
        <v>652</v>
      </c>
      <c r="C3022" t="s">
        <v>228</v>
      </c>
      <c r="D3022" t="s">
        <v>949</v>
      </c>
      <c r="E3022" t="s">
        <v>230</v>
      </c>
      <c r="F3022">
        <v>9</v>
      </c>
    </row>
    <row r="3023" spans="1:6" x14ac:dyDescent="0.45">
      <c r="A3023" t="s">
        <v>645</v>
      </c>
      <c r="B3023" t="s">
        <v>652</v>
      </c>
      <c r="C3023" t="s">
        <v>228</v>
      </c>
      <c r="D3023" t="s">
        <v>949</v>
      </c>
      <c r="E3023" t="s">
        <v>231</v>
      </c>
      <c r="F3023">
        <v>6</v>
      </c>
    </row>
    <row r="3024" spans="1:6" x14ac:dyDescent="0.45">
      <c r="A3024" t="s">
        <v>645</v>
      </c>
      <c r="B3024" t="s">
        <v>652</v>
      </c>
      <c r="C3024" t="s">
        <v>228</v>
      </c>
      <c r="D3024" t="s">
        <v>951</v>
      </c>
      <c r="E3024" t="s">
        <v>230</v>
      </c>
      <c r="F3024">
        <v>5</v>
      </c>
    </row>
    <row r="3025" spans="1:6" x14ac:dyDescent="0.45">
      <c r="A3025" t="s">
        <v>645</v>
      </c>
      <c r="B3025" t="s">
        <v>652</v>
      </c>
      <c r="C3025" t="s">
        <v>228</v>
      </c>
      <c r="D3025" t="s">
        <v>951</v>
      </c>
      <c r="E3025" t="s">
        <v>231</v>
      </c>
      <c r="F3025">
        <v>6</v>
      </c>
    </row>
    <row r="3026" spans="1:6" x14ac:dyDescent="0.45">
      <c r="A3026" t="s">
        <v>645</v>
      </c>
      <c r="B3026" t="s">
        <v>652</v>
      </c>
      <c r="C3026" t="s">
        <v>228</v>
      </c>
      <c r="D3026" t="s">
        <v>951</v>
      </c>
      <c r="E3026" t="s">
        <v>232</v>
      </c>
      <c r="F3026">
        <v>1</v>
      </c>
    </row>
    <row r="3027" spans="1:6" x14ac:dyDescent="0.45">
      <c r="A3027" t="s">
        <v>645</v>
      </c>
      <c r="B3027" t="s">
        <v>651</v>
      </c>
      <c r="C3027" t="s">
        <v>195</v>
      </c>
      <c r="D3027" t="s">
        <v>947</v>
      </c>
      <c r="E3027" t="s">
        <v>205</v>
      </c>
      <c r="F3027">
        <v>1</v>
      </c>
    </row>
    <row r="3028" spans="1:6" x14ac:dyDescent="0.45">
      <c r="A3028" t="s">
        <v>645</v>
      </c>
      <c r="B3028" t="s">
        <v>651</v>
      </c>
      <c r="C3028" t="s">
        <v>195</v>
      </c>
      <c r="D3028" t="s">
        <v>949</v>
      </c>
      <c r="E3028" t="s">
        <v>197</v>
      </c>
      <c r="F3028">
        <v>1</v>
      </c>
    </row>
    <row r="3029" spans="1:6" x14ac:dyDescent="0.45">
      <c r="A3029" t="s">
        <v>645</v>
      </c>
      <c r="B3029" t="s">
        <v>651</v>
      </c>
      <c r="C3029" t="s">
        <v>195</v>
      </c>
      <c r="D3029" t="s">
        <v>949</v>
      </c>
      <c r="E3029" t="s">
        <v>206</v>
      </c>
      <c r="F3029">
        <v>1</v>
      </c>
    </row>
    <row r="3030" spans="1:6" x14ac:dyDescent="0.45">
      <c r="A3030" t="s">
        <v>645</v>
      </c>
      <c r="B3030" t="s">
        <v>651</v>
      </c>
      <c r="C3030" t="s">
        <v>195</v>
      </c>
      <c r="D3030" t="s">
        <v>949</v>
      </c>
      <c r="E3030" t="s">
        <v>210</v>
      </c>
      <c r="F3030">
        <v>1</v>
      </c>
    </row>
    <row r="3031" spans="1:6" x14ac:dyDescent="0.45">
      <c r="A3031" t="s">
        <v>645</v>
      </c>
      <c r="B3031" t="s">
        <v>651</v>
      </c>
      <c r="C3031" t="s">
        <v>195</v>
      </c>
      <c r="D3031" t="s">
        <v>951</v>
      </c>
      <c r="E3031" t="s">
        <v>197</v>
      </c>
      <c r="F3031">
        <v>1</v>
      </c>
    </row>
    <row r="3032" spans="1:6" x14ac:dyDescent="0.45">
      <c r="A3032" t="s">
        <v>645</v>
      </c>
      <c r="B3032" t="s">
        <v>651</v>
      </c>
      <c r="C3032" t="s">
        <v>195</v>
      </c>
      <c r="D3032" t="s">
        <v>951</v>
      </c>
      <c r="E3032" t="s">
        <v>224</v>
      </c>
      <c r="F3032">
        <v>2</v>
      </c>
    </row>
    <row r="3033" spans="1:6" x14ac:dyDescent="0.45">
      <c r="A3033" t="s">
        <v>645</v>
      </c>
      <c r="B3033" t="s">
        <v>651</v>
      </c>
      <c r="C3033" t="s">
        <v>228</v>
      </c>
      <c r="D3033" t="s">
        <v>947</v>
      </c>
      <c r="E3033" t="s">
        <v>230</v>
      </c>
      <c r="F3033">
        <v>1</v>
      </c>
    </row>
    <row r="3034" spans="1:6" x14ac:dyDescent="0.45">
      <c r="A3034" t="s">
        <v>645</v>
      </c>
      <c r="B3034" t="s">
        <v>651</v>
      </c>
      <c r="C3034" t="s">
        <v>228</v>
      </c>
      <c r="D3034" t="s">
        <v>947</v>
      </c>
      <c r="E3034" t="s">
        <v>231</v>
      </c>
      <c r="F3034">
        <v>1</v>
      </c>
    </row>
    <row r="3035" spans="1:6" x14ac:dyDescent="0.45">
      <c r="A3035" t="s">
        <v>645</v>
      </c>
      <c r="B3035" t="s">
        <v>651</v>
      </c>
      <c r="C3035" t="s">
        <v>228</v>
      </c>
      <c r="D3035" t="s">
        <v>949</v>
      </c>
      <c r="E3035" t="s">
        <v>230</v>
      </c>
      <c r="F3035">
        <v>2</v>
      </c>
    </row>
    <row r="3036" spans="1:6" x14ac:dyDescent="0.45">
      <c r="A3036" t="s">
        <v>645</v>
      </c>
      <c r="B3036" t="s">
        <v>651</v>
      </c>
      <c r="C3036" t="s">
        <v>228</v>
      </c>
      <c r="D3036" t="s">
        <v>949</v>
      </c>
      <c r="E3036" t="s">
        <v>231</v>
      </c>
      <c r="F3036">
        <v>1</v>
      </c>
    </row>
    <row r="3037" spans="1:6" x14ac:dyDescent="0.45">
      <c r="A3037" t="s">
        <v>645</v>
      </c>
      <c r="B3037" t="s">
        <v>651</v>
      </c>
      <c r="C3037" t="s">
        <v>228</v>
      </c>
      <c r="D3037" t="s">
        <v>949</v>
      </c>
      <c r="E3037" t="s">
        <v>232</v>
      </c>
      <c r="F3037">
        <v>1</v>
      </c>
    </row>
    <row r="3038" spans="1:6" x14ac:dyDescent="0.45">
      <c r="A3038" t="s">
        <v>645</v>
      </c>
      <c r="B3038" t="s">
        <v>651</v>
      </c>
      <c r="C3038" t="s">
        <v>228</v>
      </c>
      <c r="D3038" t="s">
        <v>951</v>
      </c>
      <c r="E3038" t="s">
        <v>231</v>
      </c>
      <c r="F3038">
        <v>3</v>
      </c>
    </row>
    <row r="3039" spans="1:6" x14ac:dyDescent="0.45">
      <c r="A3039" t="s">
        <v>645</v>
      </c>
      <c r="B3039" t="s">
        <v>651</v>
      </c>
      <c r="C3039" t="s">
        <v>228</v>
      </c>
      <c r="D3039" t="s">
        <v>951</v>
      </c>
      <c r="E3039" t="s">
        <v>232</v>
      </c>
      <c r="F3039">
        <v>1</v>
      </c>
    </row>
    <row r="3040" spans="1:6" x14ac:dyDescent="0.45">
      <c r="A3040" t="s">
        <v>645</v>
      </c>
      <c r="B3040" t="s">
        <v>650</v>
      </c>
      <c r="C3040" t="s">
        <v>193</v>
      </c>
      <c r="D3040" t="s">
        <v>951</v>
      </c>
      <c r="E3040" t="s">
        <v>194</v>
      </c>
      <c r="F3040">
        <v>2</v>
      </c>
    </row>
    <row r="3041" spans="1:6" x14ac:dyDescent="0.45">
      <c r="A3041" t="s">
        <v>645</v>
      </c>
      <c r="B3041" t="s">
        <v>650</v>
      </c>
      <c r="C3041" t="s">
        <v>195</v>
      </c>
      <c r="D3041" t="s">
        <v>949</v>
      </c>
      <c r="E3041" t="s">
        <v>206</v>
      </c>
      <c r="F3041">
        <v>8</v>
      </c>
    </row>
    <row r="3042" spans="1:6" x14ac:dyDescent="0.45">
      <c r="A3042" t="s">
        <v>645</v>
      </c>
      <c r="B3042" t="s">
        <v>650</v>
      </c>
      <c r="C3042" t="s">
        <v>195</v>
      </c>
      <c r="D3042" t="s">
        <v>951</v>
      </c>
      <c r="E3042" t="s">
        <v>203</v>
      </c>
      <c r="F3042">
        <v>1</v>
      </c>
    </row>
    <row r="3043" spans="1:6" x14ac:dyDescent="0.45">
      <c r="A3043" t="s">
        <v>645</v>
      </c>
      <c r="B3043" t="s">
        <v>650</v>
      </c>
      <c r="C3043" t="s">
        <v>195</v>
      </c>
      <c r="D3043" t="s">
        <v>951</v>
      </c>
      <c r="E3043" t="s">
        <v>204</v>
      </c>
      <c r="F3043">
        <v>1</v>
      </c>
    </row>
    <row r="3044" spans="1:6" x14ac:dyDescent="0.45">
      <c r="A3044" t="s">
        <v>645</v>
      </c>
      <c r="B3044" t="s">
        <v>650</v>
      </c>
      <c r="C3044" t="s">
        <v>195</v>
      </c>
      <c r="D3044" t="s">
        <v>951</v>
      </c>
      <c r="E3044" t="s">
        <v>205</v>
      </c>
      <c r="F3044">
        <v>1</v>
      </c>
    </row>
    <row r="3045" spans="1:6" x14ac:dyDescent="0.45">
      <c r="A3045" t="s">
        <v>645</v>
      </c>
      <c r="B3045" t="s">
        <v>650</v>
      </c>
      <c r="C3045" t="s">
        <v>228</v>
      </c>
      <c r="D3045" t="s">
        <v>949</v>
      </c>
      <c r="E3045" t="s">
        <v>230</v>
      </c>
      <c r="F3045">
        <v>2</v>
      </c>
    </row>
    <row r="3046" spans="1:6" x14ac:dyDescent="0.45">
      <c r="A3046" t="s">
        <v>645</v>
      </c>
      <c r="B3046" t="s">
        <v>650</v>
      </c>
      <c r="C3046" t="s">
        <v>228</v>
      </c>
      <c r="D3046" t="s">
        <v>949</v>
      </c>
      <c r="E3046" t="s">
        <v>231</v>
      </c>
      <c r="F3046">
        <v>4</v>
      </c>
    </row>
    <row r="3047" spans="1:6" x14ac:dyDescent="0.45">
      <c r="A3047" t="s">
        <v>645</v>
      </c>
      <c r="B3047" t="s">
        <v>650</v>
      </c>
      <c r="C3047" t="s">
        <v>228</v>
      </c>
      <c r="D3047" t="s">
        <v>951</v>
      </c>
      <c r="E3047" t="s">
        <v>230</v>
      </c>
      <c r="F3047">
        <v>1</v>
      </c>
    </row>
    <row r="3048" spans="1:6" x14ac:dyDescent="0.45">
      <c r="A3048" t="s">
        <v>645</v>
      </c>
      <c r="B3048" t="s">
        <v>650</v>
      </c>
      <c r="C3048" t="s">
        <v>228</v>
      </c>
      <c r="D3048" t="s">
        <v>951</v>
      </c>
      <c r="E3048" t="s">
        <v>231</v>
      </c>
      <c r="F3048">
        <v>2</v>
      </c>
    </row>
    <row r="3049" spans="1:6" x14ac:dyDescent="0.45">
      <c r="A3049" t="s">
        <v>645</v>
      </c>
      <c r="B3049" t="s">
        <v>650</v>
      </c>
      <c r="C3049" t="s">
        <v>228</v>
      </c>
      <c r="D3049" t="s">
        <v>951</v>
      </c>
      <c r="E3049" t="s">
        <v>232</v>
      </c>
      <c r="F3049">
        <v>1</v>
      </c>
    </row>
    <row r="3050" spans="1:6" x14ac:dyDescent="0.45">
      <c r="A3050" t="s">
        <v>645</v>
      </c>
      <c r="B3050" t="s">
        <v>1291</v>
      </c>
      <c r="C3050" t="s">
        <v>195</v>
      </c>
      <c r="D3050" t="s">
        <v>951</v>
      </c>
      <c r="E3050" t="s">
        <v>202</v>
      </c>
      <c r="F3050">
        <v>2</v>
      </c>
    </row>
    <row r="3051" spans="1:6" x14ac:dyDescent="0.45">
      <c r="A3051" t="s">
        <v>645</v>
      </c>
      <c r="B3051" t="s">
        <v>1290</v>
      </c>
      <c r="C3051" t="s">
        <v>195</v>
      </c>
      <c r="D3051" t="s">
        <v>951</v>
      </c>
      <c r="E3051" t="s">
        <v>204</v>
      </c>
      <c r="F3051">
        <v>1</v>
      </c>
    </row>
    <row r="3052" spans="1:6" x14ac:dyDescent="0.45">
      <c r="A3052" t="s">
        <v>645</v>
      </c>
      <c r="B3052" t="s">
        <v>1689</v>
      </c>
      <c r="C3052" t="s">
        <v>228</v>
      </c>
      <c r="D3052" t="s">
        <v>949</v>
      </c>
      <c r="E3052" t="s">
        <v>230</v>
      </c>
      <c r="F3052">
        <v>1</v>
      </c>
    </row>
    <row r="3053" spans="1:6" x14ac:dyDescent="0.45">
      <c r="A3053" t="s">
        <v>645</v>
      </c>
      <c r="B3053" t="s">
        <v>1690</v>
      </c>
      <c r="C3053" t="s">
        <v>228</v>
      </c>
      <c r="D3053" t="s">
        <v>951</v>
      </c>
      <c r="E3053" t="s">
        <v>231</v>
      </c>
      <c r="F3053">
        <v>1</v>
      </c>
    </row>
    <row r="3054" spans="1:6" x14ac:dyDescent="0.45">
      <c r="A3054" t="s">
        <v>645</v>
      </c>
      <c r="B3054" t="s">
        <v>1691</v>
      </c>
      <c r="C3054" t="s">
        <v>193</v>
      </c>
      <c r="D3054" t="s">
        <v>949</v>
      </c>
      <c r="E3054" t="s">
        <v>194</v>
      </c>
      <c r="F3054">
        <v>3</v>
      </c>
    </row>
    <row r="3055" spans="1:6" x14ac:dyDescent="0.45">
      <c r="A3055" t="s">
        <v>645</v>
      </c>
      <c r="B3055" t="s">
        <v>1691</v>
      </c>
      <c r="C3055" t="s">
        <v>193</v>
      </c>
      <c r="D3055" t="s">
        <v>951</v>
      </c>
      <c r="E3055" t="s">
        <v>194</v>
      </c>
      <c r="F3055">
        <v>1</v>
      </c>
    </row>
    <row r="3056" spans="1:6" x14ac:dyDescent="0.45">
      <c r="A3056" t="s">
        <v>645</v>
      </c>
      <c r="B3056" t="s">
        <v>649</v>
      </c>
      <c r="C3056" t="s">
        <v>193</v>
      </c>
      <c r="D3056" t="s">
        <v>951</v>
      </c>
      <c r="E3056" t="s">
        <v>194</v>
      </c>
      <c r="F3056">
        <v>1</v>
      </c>
    </row>
    <row r="3057" spans="1:6" x14ac:dyDescent="0.45">
      <c r="A3057" t="s">
        <v>645</v>
      </c>
      <c r="B3057" t="s">
        <v>649</v>
      </c>
      <c r="C3057" t="s">
        <v>195</v>
      </c>
      <c r="D3057" t="s">
        <v>951</v>
      </c>
      <c r="E3057" t="s">
        <v>197</v>
      </c>
      <c r="F3057">
        <v>1</v>
      </c>
    </row>
    <row r="3058" spans="1:6" x14ac:dyDescent="0.45">
      <c r="A3058" t="s">
        <v>645</v>
      </c>
      <c r="B3058" t="s">
        <v>649</v>
      </c>
      <c r="C3058" t="s">
        <v>228</v>
      </c>
      <c r="D3058" t="s">
        <v>949</v>
      </c>
      <c r="E3058" t="s">
        <v>231</v>
      </c>
      <c r="F3058">
        <v>1</v>
      </c>
    </row>
    <row r="3059" spans="1:6" x14ac:dyDescent="0.45">
      <c r="A3059" t="s">
        <v>645</v>
      </c>
      <c r="B3059" t="s">
        <v>647</v>
      </c>
      <c r="C3059" t="s">
        <v>195</v>
      </c>
      <c r="D3059" t="s">
        <v>949</v>
      </c>
      <c r="E3059" t="s">
        <v>197</v>
      </c>
      <c r="F3059">
        <v>1</v>
      </c>
    </row>
    <row r="3060" spans="1:6" x14ac:dyDescent="0.45">
      <c r="A3060" t="s">
        <v>645</v>
      </c>
      <c r="B3060" t="s">
        <v>647</v>
      </c>
      <c r="C3060" t="s">
        <v>195</v>
      </c>
      <c r="D3060" t="s">
        <v>949</v>
      </c>
      <c r="E3060" t="s">
        <v>206</v>
      </c>
      <c r="F3060">
        <v>1</v>
      </c>
    </row>
    <row r="3061" spans="1:6" x14ac:dyDescent="0.45">
      <c r="A3061" t="s">
        <v>645</v>
      </c>
      <c r="B3061" t="s">
        <v>647</v>
      </c>
      <c r="C3061" t="s">
        <v>195</v>
      </c>
      <c r="D3061" t="s">
        <v>949</v>
      </c>
      <c r="E3061" t="s">
        <v>223</v>
      </c>
      <c r="F3061">
        <v>1</v>
      </c>
    </row>
    <row r="3062" spans="1:6" x14ac:dyDescent="0.45">
      <c r="A3062" t="s">
        <v>645</v>
      </c>
      <c r="B3062" t="s">
        <v>647</v>
      </c>
      <c r="C3062" t="s">
        <v>195</v>
      </c>
      <c r="D3062" t="s">
        <v>951</v>
      </c>
      <c r="E3062" t="s">
        <v>202</v>
      </c>
      <c r="F3062">
        <v>1</v>
      </c>
    </row>
    <row r="3063" spans="1:6" x14ac:dyDescent="0.45">
      <c r="A3063" t="s">
        <v>645</v>
      </c>
      <c r="B3063" t="s">
        <v>647</v>
      </c>
      <c r="C3063" t="s">
        <v>195</v>
      </c>
      <c r="D3063" t="s">
        <v>951</v>
      </c>
      <c r="E3063" t="s">
        <v>203</v>
      </c>
      <c r="F3063">
        <v>1</v>
      </c>
    </row>
    <row r="3064" spans="1:6" x14ac:dyDescent="0.45">
      <c r="A3064" t="s">
        <v>645</v>
      </c>
      <c r="B3064" t="s">
        <v>647</v>
      </c>
      <c r="C3064" t="s">
        <v>195</v>
      </c>
      <c r="D3064" t="s">
        <v>951</v>
      </c>
      <c r="E3064" t="s">
        <v>223</v>
      </c>
      <c r="F3064">
        <v>1</v>
      </c>
    </row>
    <row r="3065" spans="1:6" x14ac:dyDescent="0.45">
      <c r="A3065" t="s">
        <v>645</v>
      </c>
      <c r="B3065" t="s">
        <v>647</v>
      </c>
      <c r="C3065" t="s">
        <v>228</v>
      </c>
      <c r="D3065" t="s">
        <v>949</v>
      </c>
      <c r="E3065" t="s">
        <v>230</v>
      </c>
      <c r="F3065">
        <v>2</v>
      </c>
    </row>
    <row r="3066" spans="1:6" x14ac:dyDescent="0.45">
      <c r="A3066" t="s">
        <v>645</v>
      </c>
      <c r="B3066" t="s">
        <v>647</v>
      </c>
      <c r="C3066" t="s">
        <v>228</v>
      </c>
      <c r="D3066" t="s">
        <v>949</v>
      </c>
      <c r="E3066" t="s">
        <v>231</v>
      </c>
      <c r="F3066">
        <v>1</v>
      </c>
    </row>
    <row r="3067" spans="1:6" x14ac:dyDescent="0.45">
      <c r="A3067" t="s">
        <v>645</v>
      </c>
      <c r="B3067" t="s">
        <v>647</v>
      </c>
      <c r="C3067" t="s">
        <v>228</v>
      </c>
      <c r="D3067" t="s">
        <v>951</v>
      </c>
      <c r="E3067" t="s">
        <v>231</v>
      </c>
      <c r="F3067">
        <v>1</v>
      </c>
    </row>
    <row r="3068" spans="1:6" x14ac:dyDescent="0.45">
      <c r="A3068" t="s">
        <v>645</v>
      </c>
      <c r="B3068" t="s">
        <v>646</v>
      </c>
      <c r="C3068" t="s">
        <v>193</v>
      </c>
      <c r="D3068" t="s">
        <v>949</v>
      </c>
      <c r="E3068" t="s">
        <v>194</v>
      </c>
      <c r="F3068">
        <v>4</v>
      </c>
    </row>
    <row r="3069" spans="1:6" x14ac:dyDescent="0.45">
      <c r="A3069" t="s">
        <v>645</v>
      </c>
      <c r="B3069" t="s">
        <v>646</v>
      </c>
      <c r="C3069" t="s">
        <v>193</v>
      </c>
      <c r="D3069" t="s">
        <v>951</v>
      </c>
      <c r="E3069" t="s">
        <v>194</v>
      </c>
      <c r="F3069">
        <v>1</v>
      </c>
    </row>
    <row r="3070" spans="1:6" x14ac:dyDescent="0.45">
      <c r="A3070" t="s">
        <v>645</v>
      </c>
      <c r="B3070" t="s">
        <v>646</v>
      </c>
      <c r="C3070" t="s">
        <v>195</v>
      </c>
      <c r="D3070" t="s">
        <v>949</v>
      </c>
      <c r="E3070" t="s">
        <v>198</v>
      </c>
      <c r="F3070">
        <v>1</v>
      </c>
    </row>
    <row r="3071" spans="1:6" x14ac:dyDescent="0.45">
      <c r="A3071" t="s">
        <v>645</v>
      </c>
      <c r="B3071" t="s">
        <v>646</v>
      </c>
      <c r="C3071" t="s">
        <v>195</v>
      </c>
      <c r="D3071" t="s">
        <v>949</v>
      </c>
      <c r="E3071" t="s">
        <v>199</v>
      </c>
      <c r="F3071">
        <v>1</v>
      </c>
    </row>
    <row r="3072" spans="1:6" x14ac:dyDescent="0.45">
      <c r="A3072" t="s">
        <v>645</v>
      </c>
      <c r="B3072" t="s">
        <v>646</v>
      </c>
      <c r="C3072" t="s">
        <v>195</v>
      </c>
      <c r="D3072" t="s">
        <v>949</v>
      </c>
      <c r="E3072" t="s">
        <v>201</v>
      </c>
      <c r="F3072">
        <v>2</v>
      </c>
    </row>
    <row r="3073" spans="1:6" x14ac:dyDescent="0.45">
      <c r="A3073" t="s">
        <v>645</v>
      </c>
      <c r="B3073" t="s">
        <v>646</v>
      </c>
      <c r="C3073" t="s">
        <v>195</v>
      </c>
      <c r="D3073" t="s">
        <v>949</v>
      </c>
      <c r="E3073" t="s">
        <v>205</v>
      </c>
      <c r="F3073">
        <v>3</v>
      </c>
    </row>
    <row r="3074" spans="1:6" x14ac:dyDescent="0.45">
      <c r="A3074" t="s">
        <v>645</v>
      </c>
      <c r="B3074" t="s">
        <v>646</v>
      </c>
      <c r="C3074" t="s">
        <v>195</v>
      </c>
      <c r="D3074" t="s">
        <v>949</v>
      </c>
      <c r="E3074" t="s">
        <v>210</v>
      </c>
      <c r="F3074">
        <v>1</v>
      </c>
    </row>
    <row r="3075" spans="1:6" x14ac:dyDescent="0.45">
      <c r="A3075" t="s">
        <v>645</v>
      </c>
      <c r="B3075" t="s">
        <v>646</v>
      </c>
      <c r="C3075" t="s">
        <v>195</v>
      </c>
      <c r="D3075" t="s">
        <v>949</v>
      </c>
      <c r="E3075" t="s">
        <v>223</v>
      </c>
      <c r="F3075">
        <v>2</v>
      </c>
    </row>
    <row r="3076" spans="1:6" x14ac:dyDescent="0.45">
      <c r="A3076" t="s">
        <v>645</v>
      </c>
      <c r="B3076" t="s">
        <v>646</v>
      </c>
      <c r="C3076" t="s">
        <v>195</v>
      </c>
      <c r="D3076" t="s">
        <v>949</v>
      </c>
      <c r="E3076" t="s">
        <v>224</v>
      </c>
      <c r="F3076">
        <v>4</v>
      </c>
    </row>
    <row r="3077" spans="1:6" x14ac:dyDescent="0.45">
      <c r="A3077" t="s">
        <v>645</v>
      </c>
      <c r="B3077" t="s">
        <v>646</v>
      </c>
      <c r="C3077" t="s">
        <v>195</v>
      </c>
      <c r="D3077" t="s">
        <v>951</v>
      </c>
      <c r="E3077" t="s">
        <v>197</v>
      </c>
      <c r="F3077">
        <v>1</v>
      </c>
    </row>
    <row r="3078" spans="1:6" x14ac:dyDescent="0.45">
      <c r="A3078" t="s">
        <v>645</v>
      </c>
      <c r="B3078" t="s">
        <v>646</v>
      </c>
      <c r="C3078" t="s">
        <v>195</v>
      </c>
      <c r="D3078" t="s">
        <v>951</v>
      </c>
      <c r="E3078" t="s">
        <v>201</v>
      </c>
      <c r="F3078">
        <v>1</v>
      </c>
    </row>
    <row r="3079" spans="1:6" x14ac:dyDescent="0.45">
      <c r="A3079" t="s">
        <v>645</v>
      </c>
      <c r="B3079" t="s">
        <v>646</v>
      </c>
      <c r="C3079" t="s">
        <v>195</v>
      </c>
      <c r="D3079" t="s">
        <v>951</v>
      </c>
      <c r="E3079" t="s">
        <v>223</v>
      </c>
      <c r="F3079">
        <v>1</v>
      </c>
    </row>
    <row r="3080" spans="1:6" x14ac:dyDescent="0.45">
      <c r="A3080" t="s">
        <v>645</v>
      </c>
      <c r="B3080" t="s">
        <v>646</v>
      </c>
      <c r="C3080" t="s">
        <v>195</v>
      </c>
      <c r="D3080" t="s">
        <v>951</v>
      </c>
      <c r="E3080" t="s">
        <v>224</v>
      </c>
      <c r="F3080">
        <v>3</v>
      </c>
    </row>
    <row r="3081" spans="1:6" x14ac:dyDescent="0.45">
      <c r="A3081" t="s">
        <v>645</v>
      </c>
      <c r="B3081" t="s">
        <v>646</v>
      </c>
      <c r="C3081" t="s">
        <v>228</v>
      </c>
      <c r="D3081" t="s">
        <v>949</v>
      </c>
      <c r="E3081" t="s">
        <v>231</v>
      </c>
      <c r="F3081">
        <v>2</v>
      </c>
    </row>
    <row r="3082" spans="1:6" x14ac:dyDescent="0.45">
      <c r="A3082" t="s">
        <v>645</v>
      </c>
      <c r="B3082" t="s">
        <v>646</v>
      </c>
      <c r="C3082" t="s">
        <v>228</v>
      </c>
      <c r="D3082" t="s">
        <v>951</v>
      </c>
      <c r="E3082" t="s">
        <v>230</v>
      </c>
      <c r="F3082">
        <v>2</v>
      </c>
    </row>
    <row r="3083" spans="1:6" x14ac:dyDescent="0.45">
      <c r="A3083" t="s">
        <v>645</v>
      </c>
      <c r="B3083" t="s">
        <v>646</v>
      </c>
      <c r="C3083" t="s">
        <v>228</v>
      </c>
      <c r="D3083" t="s">
        <v>951</v>
      </c>
      <c r="E3083" t="s">
        <v>231</v>
      </c>
      <c r="F3083">
        <v>5</v>
      </c>
    </row>
    <row r="3084" spans="1:6" x14ac:dyDescent="0.45">
      <c r="A3084" t="s">
        <v>670</v>
      </c>
      <c r="B3084" t="s">
        <v>1317</v>
      </c>
      <c r="C3084" t="s">
        <v>228</v>
      </c>
      <c r="D3084" t="s">
        <v>951</v>
      </c>
      <c r="E3084" t="s">
        <v>230</v>
      </c>
      <c r="F3084">
        <v>1</v>
      </c>
    </row>
    <row r="3085" spans="1:6" x14ac:dyDescent="0.45">
      <c r="A3085" t="s">
        <v>670</v>
      </c>
      <c r="B3085" t="s">
        <v>1316</v>
      </c>
      <c r="C3085" t="s">
        <v>193</v>
      </c>
      <c r="D3085" t="s">
        <v>951</v>
      </c>
      <c r="E3085" t="s">
        <v>194</v>
      </c>
      <c r="F3085">
        <v>3</v>
      </c>
    </row>
    <row r="3086" spans="1:6" x14ac:dyDescent="0.45">
      <c r="A3086" t="s">
        <v>670</v>
      </c>
      <c r="B3086" t="s">
        <v>1316</v>
      </c>
      <c r="C3086" t="s">
        <v>228</v>
      </c>
      <c r="D3086" t="s">
        <v>951</v>
      </c>
      <c r="E3086" t="s">
        <v>231</v>
      </c>
      <c r="F3086">
        <v>1</v>
      </c>
    </row>
    <row r="3087" spans="1:6" x14ac:dyDescent="0.45">
      <c r="A3087" t="s">
        <v>670</v>
      </c>
      <c r="B3087" t="s">
        <v>681</v>
      </c>
      <c r="C3087" t="s">
        <v>195</v>
      </c>
      <c r="D3087" t="s">
        <v>949</v>
      </c>
      <c r="E3087" t="s">
        <v>209</v>
      </c>
      <c r="F3087">
        <v>1</v>
      </c>
    </row>
    <row r="3088" spans="1:6" x14ac:dyDescent="0.45">
      <c r="A3088" t="s">
        <v>670</v>
      </c>
      <c r="B3088" t="s">
        <v>681</v>
      </c>
      <c r="C3088" t="s">
        <v>195</v>
      </c>
      <c r="D3088" t="s">
        <v>949</v>
      </c>
      <c r="E3088" t="s">
        <v>224</v>
      </c>
      <c r="F3088">
        <v>1</v>
      </c>
    </row>
    <row r="3089" spans="1:6" x14ac:dyDescent="0.45">
      <c r="A3089" t="s">
        <v>670</v>
      </c>
      <c r="B3089" t="s">
        <v>681</v>
      </c>
      <c r="C3089" t="s">
        <v>228</v>
      </c>
      <c r="D3089" t="s">
        <v>951</v>
      </c>
      <c r="E3089" t="s">
        <v>230</v>
      </c>
      <c r="F3089">
        <v>1</v>
      </c>
    </row>
    <row r="3090" spans="1:6" x14ac:dyDescent="0.45">
      <c r="A3090" t="s">
        <v>670</v>
      </c>
      <c r="B3090" t="s">
        <v>1692</v>
      </c>
      <c r="C3090" t="s">
        <v>193</v>
      </c>
      <c r="D3090" t="s">
        <v>949</v>
      </c>
      <c r="E3090" t="s">
        <v>194</v>
      </c>
      <c r="F3090">
        <v>1</v>
      </c>
    </row>
    <row r="3091" spans="1:6" x14ac:dyDescent="0.45">
      <c r="A3091" t="s">
        <v>670</v>
      </c>
      <c r="B3091" t="s">
        <v>1315</v>
      </c>
      <c r="C3091" t="s">
        <v>193</v>
      </c>
      <c r="D3091" t="s">
        <v>949</v>
      </c>
      <c r="E3091" t="s">
        <v>194</v>
      </c>
      <c r="F3091">
        <v>2</v>
      </c>
    </row>
    <row r="3092" spans="1:6" x14ac:dyDescent="0.45">
      <c r="A3092" t="s">
        <v>670</v>
      </c>
      <c r="B3092" t="s">
        <v>1314</v>
      </c>
      <c r="C3092" t="s">
        <v>228</v>
      </c>
      <c r="D3092" t="s">
        <v>949</v>
      </c>
      <c r="E3092" t="s">
        <v>230</v>
      </c>
      <c r="F3092">
        <v>1</v>
      </c>
    </row>
    <row r="3093" spans="1:6" x14ac:dyDescent="0.45">
      <c r="A3093" t="s">
        <v>670</v>
      </c>
      <c r="B3093" t="s">
        <v>1314</v>
      </c>
      <c r="C3093" t="s">
        <v>228</v>
      </c>
      <c r="D3093" t="s">
        <v>949</v>
      </c>
      <c r="E3093" t="s">
        <v>231</v>
      </c>
      <c r="F3093">
        <v>2</v>
      </c>
    </row>
    <row r="3094" spans="1:6" x14ac:dyDescent="0.45">
      <c r="A3094" t="s">
        <v>670</v>
      </c>
      <c r="B3094" t="s">
        <v>1313</v>
      </c>
      <c r="C3094" t="s">
        <v>228</v>
      </c>
      <c r="D3094" t="s">
        <v>949</v>
      </c>
      <c r="E3094" t="s">
        <v>230</v>
      </c>
      <c r="F3094">
        <v>2</v>
      </c>
    </row>
    <row r="3095" spans="1:6" x14ac:dyDescent="0.45">
      <c r="A3095" t="s">
        <v>670</v>
      </c>
      <c r="B3095" t="s">
        <v>1693</v>
      </c>
      <c r="C3095" t="s">
        <v>193</v>
      </c>
      <c r="D3095" t="s">
        <v>951</v>
      </c>
      <c r="E3095" t="s">
        <v>194</v>
      </c>
      <c r="F3095">
        <v>1</v>
      </c>
    </row>
    <row r="3096" spans="1:6" x14ac:dyDescent="0.45">
      <c r="A3096" t="s">
        <v>670</v>
      </c>
      <c r="B3096" t="s">
        <v>1312</v>
      </c>
      <c r="C3096" t="s">
        <v>228</v>
      </c>
      <c r="D3096" t="s">
        <v>949</v>
      </c>
      <c r="E3096" t="s">
        <v>230</v>
      </c>
      <c r="F3096">
        <v>1</v>
      </c>
    </row>
    <row r="3097" spans="1:6" x14ac:dyDescent="0.45">
      <c r="A3097" t="s">
        <v>670</v>
      </c>
      <c r="B3097" t="s">
        <v>1312</v>
      </c>
      <c r="C3097" t="s">
        <v>228</v>
      </c>
      <c r="D3097" t="s">
        <v>949</v>
      </c>
      <c r="E3097" t="s">
        <v>231</v>
      </c>
      <c r="F3097">
        <v>4</v>
      </c>
    </row>
    <row r="3098" spans="1:6" x14ac:dyDescent="0.45">
      <c r="A3098" t="s">
        <v>670</v>
      </c>
      <c r="B3098" t="s">
        <v>1312</v>
      </c>
      <c r="C3098" t="s">
        <v>228</v>
      </c>
      <c r="D3098" t="s">
        <v>951</v>
      </c>
      <c r="E3098" t="s">
        <v>231</v>
      </c>
      <c r="F3098">
        <v>1</v>
      </c>
    </row>
    <row r="3099" spans="1:6" x14ac:dyDescent="0.45">
      <c r="A3099" t="s">
        <v>670</v>
      </c>
      <c r="B3099" t="s">
        <v>680</v>
      </c>
      <c r="C3099" t="s">
        <v>228</v>
      </c>
      <c r="D3099" t="s">
        <v>951</v>
      </c>
      <c r="E3099" t="s">
        <v>230</v>
      </c>
      <c r="F3099">
        <v>1</v>
      </c>
    </row>
    <row r="3100" spans="1:6" x14ac:dyDescent="0.45">
      <c r="A3100" t="s">
        <v>670</v>
      </c>
      <c r="B3100" t="s">
        <v>680</v>
      </c>
      <c r="C3100" t="s">
        <v>228</v>
      </c>
      <c r="D3100" t="s">
        <v>951</v>
      </c>
      <c r="E3100" t="s">
        <v>231</v>
      </c>
      <c r="F3100">
        <v>1</v>
      </c>
    </row>
    <row r="3101" spans="1:6" x14ac:dyDescent="0.45">
      <c r="A3101" t="s">
        <v>670</v>
      </c>
      <c r="B3101" t="s">
        <v>679</v>
      </c>
      <c r="C3101" t="s">
        <v>193</v>
      </c>
      <c r="D3101" t="s">
        <v>949</v>
      </c>
      <c r="E3101" t="s">
        <v>194</v>
      </c>
      <c r="F3101">
        <v>3</v>
      </c>
    </row>
    <row r="3102" spans="1:6" x14ac:dyDescent="0.45">
      <c r="A3102" t="s">
        <v>670</v>
      </c>
      <c r="B3102" t="s">
        <v>679</v>
      </c>
      <c r="C3102" t="s">
        <v>195</v>
      </c>
      <c r="D3102" t="s">
        <v>949</v>
      </c>
      <c r="E3102" t="s">
        <v>199</v>
      </c>
      <c r="F3102">
        <v>2</v>
      </c>
    </row>
    <row r="3103" spans="1:6" x14ac:dyDescent="0.45">
      <c r="A3103" t="s">
        <v>670</v>
      </c>
      <c r="B3103" t="s">
        <v>679</v>
      </c>
      <c r="C3103" t="s">
        <v>195</v>
      </c>
      <c r="D3103" t="s">
        <v>949</v>
      </c>
      <c r="E3103" t="s">
        <v>200</v>
      </c>
      <c r="F3103">
        <v>1</v>
      </c>
    </row>
    <row r="3104" spans="1:6" x14ac:dyDescent="0.45">
      <c r="A3104" t="s">
        <v>670</v>
      </c>
      <c r="B3104" t="s">
        <v>679</v>
      </c>
      <c r="C3104" t="s">
        <v>195</v>
      </c>
      <c r="D3104" t="s">
        <v>949</v>
      </c>
      <c r="E3104" t="s">
        <v>201</v>
      </c>
      <c r="F3104">
        <v>1</v>
      </c>
    </row>
    <row r="3105" spans="1:6" x14ac:dyDescent="0.45">
      <c r="A3105" t="s">
        <v>670</v>
      </c>
      <c r="B3105" t="s">
        <v>679</v>
      </c>
      <c r="C3105" t="s">
        <v>195</v>
      </c>
      <c r="D3105" t="s">
        <v>949</v>
      </c>
      <c r="E3105" t="s">
        <v>202</v>
      </c>
      <c r="F3105">
        <v>1</v>
      </c>
    </row>
    <row r="3106" spans="1:6" x14ac:dyDescent="0.45">
      <c r="A3106" t="s">
        <v>670</v>
      </c>
      <c r="B3106" t="s">
        <v>679</v>
      </c>
      <c r="C3106" t="s">
        <v>195</v>
      </c>
      <c r="D3106" t="s">
        <v>949</v>
      </c>
      <c r="E3106" t="s">
        <v>204</v>
      </c>
      <c r="F3106">
        <v>1</v>
      </c>
    </row>
    <row r="3107" spans="1:6" x14ac:dyDescent="0.45">
      <c r="A3107" t="s">
        <v>670</v>
      </c>
      <c r="B3107" t="s">
        <v>679</v>
      </c>
      <c r="C3107" t="s">
        <v>195</v>
      </c>
      <c r="D3107" t="s">
        <v>949</v>
      </c>
      <c r="E3107" t="s">
        <v>205</v>
      </c>
      <c r="F3107">
        <v>2</v>
      </c>
    </row>
    <row r="3108" spans="1:6" x14ac:dyDescent="0.45">
      <c r="A3108" t="s">
        <v>670</v>
      </c>
      <c r="B3108" t="s">
        <v>679</v>
      </c>
      <c r="C3108" t="s">
        <v>195</v>
      </c>
      <c r="D3108" t="s">
        <v>949</v>
      </c>
      <c r="E3108" t="s">
        <v>206</v>
      </c>
      <c r="F3108">
        <v>1</v>
      </c>
    </row>
    <row r="3109" spans="1:6" x14ac:dyDescent="0.45">
      <c r="A3109" t="s">
        <v>670</v>
      </c>
      <c r="B3109" t="s">
        <v>679</v>
      </c>
      <c r="C3109" t="s">
        <v>195</v>
      </c>
      <c r="D3109" t="s">
        <v>949</v>
      </c>
      <c r="E3109" t="s">
        <v>210</v>
      </c>
      <c r="F3109">
        <v>1</v>
      </c>
    </row>
    <row r="3110" spans="1:6" x14ac:dyDescent="0.45">
      <c r="A3110" t="s">
        <v>670</v>
      </c>
      <c r="B3110" t="s">
        <v>679</v>
      </c>
      <c r="C3110" t="s">
        <v>195</v>
      </c>
      <c r="D3110" t="s">
        <v>949</v>
      </c>
      <c r="E3110" t="s">
        <v>216</v>
      </c>
      <c r="F3110">
        <v>1</v>
      </c>
    </row>
    <row r="3111" spans="1:6" x14ac:dyDescent="0.45">
      <c r="A3111" t="s">
        <v>670</v>
      </c>
      <c r="B3111" t="s">
        <v>679</v>
      </c>
      <c r="C3111" t="s">
        <v>195</v>
      </c>
      <c r="D3111" t="s">
        <v>949</v>
      </c>
      <c r="E3111" t="s">
        <v>224</v>
      </c>
      <c r="F3111">
        <v>2</v>
      </c>
    </row>
    <row r="3112" spans="1:6" x14ac:dyDescent="0.45">
      <c r="A3112" t="s">
        <v>670</v>
      </c>
      <c r="B3112" t="s">
        <v>679</v>
      </c>
      <c r="C3112" t="s">
        <v>195</v>
      </c>
      <c r="D3112" t="s">
        <v>949</v>
      </c>
      <c r="E3112" t="s">
        <v>226</v>
      </c>
      <c r="F3112">
        <v>3</v>
      </c>
    </row>
    <row r="3113" spans="1:6" x14ac:dyDescent="0.45">
      <c r="A3113" t="s">
        <v>670</v>
      </c>
      <c r="B3113" t="s">
        <v>679</v>
      </c>
      <c r="C3113" t="s">
        <v>195</v>
      </c>
      <c r="D3113" t="s">
        <v>949</v>
      </c>
      <c r="E3113" t="s">
        <v>227</v>
      </c>
      <c r="F3113">
        <v>1</v>
      </c>
    </row>
    <row r="3114" spans="1:6" x14ac:dyDescent="0.45">
      <c r="A3114" t="s">
        <v>670</v>
      </c>
      <c r="B3114" t="s">
        <v>679</v>
      </c>
      <c r="C3114" t="s">
        <v>195</v>
      </c>
      <c r="D3114" t="s">
        <v>951</v>
      </c>
      <c r="E3114" t="s">
        <v>200</v>
      </c>
      <c r="F3114">
        <v>1</v>
      </c>
    </row>
    <row r="3115" spans="1:6" x14ac:dyDescent="0.45">
      <c r="A3115" t="s">
        <v>670</v>
      </c>
      <c r="B3115" t="s">
        <v>679</v>
      </c>
      <c r="C3115" t="s">
        <v>195</v>
      </c>
      <c r="D3115" t="s">
        <v>951</v>
      </c>
      <c r="E3115" t="s">
        <v>201</v>
      </c>
      <c r="F3115">
        <v>1</v>
      </c>
    </row>
    <row r="3116" spans="1:6" x14ac:dyDescent="0.45">
      <c r="A3116" t="s">
        <v>670</v>
      </c>
      <c r="B3116" t="s">
        <v>679</v>
      </c>
      <c r="C3116" t="s">
        <v>195</v>
      </c>
      <c r="D3116" t="s">
        <v>951</v>
      </c>
      <c r="E3116" t="s">
        <v>202</v>
      </c>
      <c r="F3116">
        <v>1</v>
      </c>
    </row>
    <row r="3117" spans="1:6" x14ac:dyDescent="0.45">
      <c r="A3117" t="s">
        <v>670</v>
      </c>
      <c r="B3117" t="s">
        <v>679</v>
      </c>
      <c r="C3117" t="s">
        <v>195</v>
      </c>
      <c r="D3117" t="s">
        <v>951</v>
      </c>
      <c r="E3117" t="s">
        <v>204</v>
      </c>
      <c r="F3117">
        <v>3</v>
      </c>
    </row>
    <row r="3118" spans="1:6" x14ac:dyDescent="0.45">
      <c r="A3118" t="s">
        <v>670</v>
      </c>
      <c r="B3118" t="s">
        <v>679</v>
      </c>
      <c r="C3118" t="s">
        <v>195</v>
      </c>
      <c r="D3118" t="s">
        <v>951</v>
      </c>
      <c r="E3118" t="s">
        <v>219</v>
      </c>
      <c r="F3118">
        <v>1</v>
      </c>
    </row>
    <row r="3119" spans="1:6" x14ac:dyDescent="0.45">
      <c r="A3119" t="s">
        <v>670</v>
      </c>
      <c r="B3119" t="s">
        <v>679</v>
      </c>
      <c r="C3119" t="s">
        <v>195</v>
      </c>
      <c r="D3119" t="s">
        <v>951</v>
      </c>
      <c r="E3119" t="s">
        <v>225</v>
      </c>
      <c r="F3119">
        <v>1</v>
      </c>
    </row>
    <row r="3120" spans="1:6" x14ac:dyDescent="0.45">
      <c r="A3120" t="s">
        <v>670</v>
      </c>
      <c r="B3120" t="s">
        <v>679</v>
      </c>
      <c r="C3120" t="s">
        <v>228</v>
      </c>
      <c r="D3120" t="s">
        <v>947</v>
      </c>
      <c r="E3120" t="s">
        <v>230</v>
      </c>
      <c r="F3120">
        <v>1</v>
      </c>
    </row>
    <row r="3121" spans="1:6" x14ac:dyDescent="0.45">
      <c r="A3121" t="s">
        <v>670</v>
      </c>
      <c r="B3121" t="s">
        <v>679</v>
      </c>
      <c r="C3121" t="s">
        <v>228</v>
      </c>
      <c r="D3121" t="s">
        <v>949</v>
      </c>
      <c r="E3121" t="s">
        <v>230</v>
      </c>
      <c r="F3121">
        <v>16</v>
      </c>
    </row>
    <row r="3122" spans="1:6" x14ac:dyDescent="0.45">
      <c r="A3122" t="s">
        <v>670</v>
      </c>
      <c r="B3122" t="s">
        <v>679</v>
      </c>
      <c r="C3122" t="s">
        <v>228</v>
      </c>
      <c r="D3122" t="s">
        <v>949</v>
      </c>
      <c r="E3122" t="s">
        <v>231</v>
      </c>
      <c r="F3122">
        <v>2</v>
      </c>
    </row>
    <row r="3123" spans="1:6" x14ac:dyDescent="0.45">
      <c r="A3123" t="s">
        <v>670</v>
      </c>
      <c r="B3123" t="s">
        <v>679</v>
      </c>
      <c r="C3123" t="s">
        <v>228</v>
      </c>
      <c r="D3123" t="s">
        <v>949</v>
      </c>
      <c r="E3123" t="s">
        <v>232</v>
      </c>
      <c r="F3123">
        <v>1</v>
      </c>
    </row>
    <row r="3124" spans="1:6" x14ac:dyDescent="0.45">
      <c r="A3124" t="s">
        <v>670</v>
      </c>
      <c r="B3124" t="s">
        <v>679</v>
      </c>
      <c r="C3124" t="s">
        <v>228</v>
      </c>
      <c r="D3124" t="s">
        <v>951</v>
      </c>
      <c r="E3124" t="s">
        <v>230</v>
      </c>
      <c r="F3124">
        <v>1</v>
      </c>
    </row>
    <row r="3125" spans="1:6" x14ac:dyDescent="0.45">
      <c r="A3125" t="s">
        <v>670</v>
      </c>
      <c r="B3125" t="s">
        <v>679</v>
      </c>
      <c r="C3125" t="s">
        <v>228</v>
      </c>
      <c r="D3125" t="s">
        <v>951</v>
      </c>
      <c r="E3125" t="s">
        <v>231</v>
      </c>
      <c r="F3125">
        <v>6</v>
      </c>
    </row>
    <row r="3126" spans="1:6" x14ac:dyDescent="0.45">
      <c r="A3126" t="s">
        <v>670</v>
      </c>
      <c r="B3126" t="s">
        <v>679</v>
      </c>
      <c r="C3126" t="s">
        <v>228</v>
      </c>
      <c r="D3126" t="s">
        <v>951</v>
      </c>
      <c r="E3126" t="s">
        <v>232</v>
      </c>
      <c r="F3126">
        <v>6</v>
      </c>
    </row>
    <row r="3127" spans="1:6" x14ac:dyDescent="0.45">
      <c r="A3127" t="s">
        <v>670</v>
      </c>
      <c r="B3127" t="s">
        <v>1694</v>
      </c>
      <c r="C3127" t="s">
        <v>193</v>
      </c>
      <c r="D3127" t="s">
        <v>951</v>
      </c>
      <c r="E3127" t="s">
        <v>194</v>
      </c>
      <c r="F3127">
        <v>1</v>
      </c>
    </row>
    <row r="3128" spans="1:6" x14ac:dyDescent="0.45">
      <c r="A3128" t="s">
        <v>670</v>
      </c>
      <c r="B3128" t="s">
        <v>678</v>
      </c>
      <c r="C3128" t="s">
        <v>228</v>
      </c>
      <c r="D3128" t="s">
        <v>949</v>
      </c>
      <c r="E3128" t="s">
        <v>230</v>
      </c>
      <c r="F3128">
        <v>1</v>
      </c>
    </row>
    <row r="3129" spans="1:6" x14ac:dyDescent="0.45">
      <c r="A3129" t="s">
        <v>670</v>
      </c>
      <c r="B3129" t="s">
        <v>678</v>
      </c>
      <c r="C3129" t="s">
        <v>228</v>
      </c>
      <c r="D3129" t="s">
        <v>949</v>
      </c>
      <c r="E3129" t="s">
        <v>231</v>
      </c>
      <c r="F3129">
        <v>1</v>
      </c>
    </row>
    <row r="3130" spans="1:6" x14ac:dyDescent="0.45">
      <c r="A3130" t="s">
        <v>670</v>
      </c>
      <c r="B3130" t="s">
        <v>678</v>
      </c>
      <c r="C3130" t="s">
        <v>228</v>
      </c>
      <c r="D3130" t="s">
        <v>951</v>
      </c>
      <c r="E3130" t="s">
        <v>231</v>
      </c>
      <c r="F3130">
        <v>1</v>
      </c>
    </row>
    <row r="3131" spans="1:6" x14ac:dyDescent="0.45">
      <c r="A3131" t="s">
        <v>670</v>
      </c>
      <c r="B3131" t="s">
        <v>1311</v>
      </c>
      <c r="C3131" t="s">
        <v>193</v>
      </c>
      <c r="D3131" t="s">
        <v>951</v>
      </c>
      <c r="E3131" t="s">
        <v>194</v>
      </c>
      <c r="F3131">
        <v>5</v>
      </c>
    </row>
    <row r="3132" spans="1:6" x14ac:dyDescent="0.45">
      <c r="A3132" t="s">
        <v>670</v>
      </c>
      <c r="B3132" t="s">
        <v>1311</v>
      </c>
      <c r="C3132" t="s">
        <v>195</v>
      </c>
      <c r="D3132" t="s">
        <v>951</v>
      </c>
      <c r="E3132" t="s">
        <v>209</v>
      </c>
      <c r="F3132">
        <v>1</v>
      </c>
    </row>
    <row r="3133" spans="1:6" x14ac:dyDescent="0.45">
      <c r="A3133" t="s">
        <v>670</v>
      </c>
      <c r="B3133" t="s">
        <v>1311</v>
      </c>
      <c r="C3133" t="s">
        <v>195</v>
      </c>
      <c r="D3133" t="s">
        <v>951</v>
      </c>
      <c r="E3133" t="s">
        <v>224</v>
      </c>
      <c r="F3133">
        <v>1</v>
      </c>
    </row>
    <row r="3134" spans="1:6" x14ac:dyDescent="0.45">
      <c r="A3134" t="s">
        <v>670</v>
      </c>
      <c r="B3134" t="s">
        <v>677</v>
      </c>
      <c r="C3134" t="s">
        <v>193</v>
      </c>
      <c r="D3134" t="s">
        <v>951</v>
      </c>
      <c r="E3134" t="s">
        <v>194</v>
      </c>
      <c r="F3134">
        <v>2</v>
      </c>
    </row>
    <row r="3135" spans="1:6" x14ac:dyDescent="0.45">
      <c r="A3135" t="s">
        <v>670</v>
      </c>
      <c r="B3135" t="s">
        <v>677</v>
      </c>
      <c r="C3135" t="s">
        <v>195</v>
      </c>
      <c r="D3135" t="s">
        <v>949</v>
      </c>
      <c r="E3135" t="s">
        <v>206</v>
      </c>
      <c r="F3135">
        <v>1</v>
      </c>
    </row>
    <row r="3136" spans="1:6" x14ac:dyDescent="0.45">
      <c r="A3136" t="s">
        <v>670</v>
      </c>
      <c r="B3136" t="s">
        <v>677</v>
      </c>
      <c r="C3136" t="s">
        <v>195</v>
      </c>
      <c r="D3136" t="s">
        <v>949</v>
      </c>
      <c r="E3136" t="s">
        <v>226</v>
      </c>
      <c r="F3136">
        <v>2</v>
      </c>
    </row>
    <row r="3137" spans="1:6" x14ac:dyDescent="0.45">
      <c r="A3137" t="s">
        <v>670</v>
      </c>
      <c r="B3137" t="s">
        <v>677</v>
      </c>
      <c r="C3137" t="s">
        <v>228</v>
      </c>
      <c r="D3137" t="s">
        <v>949</v>
      </c>
      <c r="E3137" t="s">
        <v>230</v>
      </c>
      <c r="F3137">
        <v>1</v>
      </c>
    </row>
    <row r="3138" spans="1:6" x14ac:dyDescent="0.45">
      <c r="A3138" t="s">
        <v>670</v>
      </c>
      <c r="B3138" t="s">
        <v>677</v>
      </c>
      <c r="C3138" t="s">
        <v>228</v>
      </c>
      <c r="D3138" t="s">
        <v>949</v>
      </c>
      <c r="E3138" t="s">
        <v>231</v>
      </c>
      <c r="F3138">
        <v>1</v>
      </c>
    </row>
    <row r="3139" spans="1:6" x14ac:dyDescent="0.45">
      <c r="A3139" t="s">
        <v>670</v>
      </c>
      <c r="B3139" t="s">
        <v>677</v>
      </c>
      <c r="C3139" t="s">
        <v>228</v>
      </c>
      <c r="D3139" t="s">
        <v>951</v>
      </c>
      <c r="E3139" t="s">
        <v>231</v>
      </c>
      <c r="F3139">
        <v>2</v>
      </c>
    </row>
    <row r="3140" spans="1:6" x14ac:dyDescent="0.45">
      <c r="A3140" t="s">
        <v>670</v>
      </c>
      <c r="B3140" t="s">
        <v>677</v>
      </c>
      <c r="C3140" t="s">
        <v>228</v>
      </c>
      <c r="D3140" t="s">
        <v>951</v>
      </c>
      <c r="E3140" t="s">
        <v>232</v>
      </c>
      <c r="F3140">
        <v>1</v>
      </c>
    </row>
    <row r="3141" spans="1:6" x14ac:dyDescent="0.45">
      <c r="A3141" t="s">
        <v>670</v>
      </c>
      <c r="B3141" t="s">
        <v>1310</v>
      </c>
      <c r="C3141" t="s">
        <v>195</v>
      </c>
      <c r="D3141" t="s">
        <v>949</v>
      </c>
      <c r="E3141" t="s">
        <v>226</v>
      </c>
      <c r="F3141">
        <v>1</v>
      </c>
    </row>
    <row r="3142" spans="1:6" x14ac:dyDescent="0.45">
      <c r="A3142" t="s">
        <v>670</v>
      </c>
      <c r="B3142" t="s">
        <v>1310</v>
      </c>
      <c r="C3142" t="s">
        <v>195</v>
      </c>
      <c r="D3142" t="s">
        <v>951</v>
      </c>
      <c r="E3142" t="s">
        <v>227</v>
      </c>
      <c r="F3142">
        <v>1</v>
      </c>
    </row>
    <row r="3143" spans="1:6" x14ac:dyDescent="0.45">
      <c r="A3143" t="s">
        <v>670</v>
      </c>
      <c r="B3143" t="s">
        <v>1310</v>
      </c>
      <c r="C3143" t="s">
        <v>228</v>
      </c>
      <c r="D3143" t="s">
        <v>951</v>
      </c>
      <c r="E3143" t="s">
        <v>231</v>
      </c>
      <c r="F3143">
        <v>1</v>
      </c>
    </row>
    <row r="3144" spans="1:6" x14ac:dyDescent="0.45">
      <c r="A3144" t="s">
        <v>670</v>
      </c>
      <c r="B3144" t="s">
        <v>1695</v>
      </c>
      <c r="C3144" t="s">
        <v>193</v>
      </c>
      <c r="D3144" t="s">
        <v>951</v>
      </c>
      <c r="E3144" t="s">
        <v>194</v>
      </c>
      <c r="F3144">
        <v>1</v>
      </c>
    </row>
    <row r="3145" spans="1:6" x14ac:dyDescent="0.45">
      <c r="A3145" t="s">
        <v>670</v>
      </c>
      <c r="B3145" t="s">
        <v>1696</v>
      </c>
      <c r="C3145" t="s">
        <v>228</v>
      </c>
      <c r="D3145" t="s">
        <v>951</v>
      </c>
      <c r="E3145" t="s">
        <v>230</v>
      </c>
      <c r="F3145">
        <v>1</v>
      </c>
    </row>
    <row r="3146" spans="1:6" x14ac:dyDescent="0.45">
      <c r="A3146" t="s">
        <v>670</v>
      </c>
      <c r="B3146" t="s">
        <v>1309</v>
      </c>
      <c r="C3146" t="s">
        <v>195</v>
      </c>
      <c r="D3146" t="s">
        <v>951</v>
      </c>
      <c r="E3146" t="s">
        <v>210</v>
      </c>
      <c r="F3146">
        <v>1</v>
      </c>
    </row>
    <row r="3147" spans="1:6" x14ac:dyDescent="0.45">
      <c r="A3147" t="s">
        <v>670</v>
      </c>
      <c r="B3147" t="s">
        <v>676</v>
      </c>
      <c r="C3147" t="s">
        <v>193</v>
      </c>
      <c r="D3147" t="s">
        <v>951</v>
      </c>
      <c r="E3147" t="s">
        <v>194</v>
      </c>
      <c r="F3147">
        <v>1</v>
      </c>
    </row>
    <row r="3148" spans="1:6" x14ac:dyDescent="0.45">
      <c r="A3148" t="s">
        <v>670</v>
      </c>
      <c r="B3148" t="s">
        <v>676</v>
      </c>
      <c r="C3148" t="s">
        <v>195</v>
      </c>
      <c r="D3148" t="s">
        <v>949</v>
      </c>
      <c r="E3148" t="s">
        <v>198</v>
      </c>
      <c r="F3148">
        <v>1</v>
      </c>
    </row>
    <row r="3149" spans="1:6" x14ac:dyDescent="0.45">
      <c r="A3149" t="s">
        <v>670</v>
      </c>
      <c r="B3149" t="s">
        <v>676</v>
      </c>
      <c r="C3149" t="s">
        <v>195</v>
      </c>
      <c r="D3149" t="s">
        <v>949</v>
      </c>
      <c r="E3149" t="s">
        <v>200</v>
      </c>
      <c r="F3149">
        <v>1</v>
      </c>
    </row>
    <row r="3150" spans="1:6" x14ac:dyDescent="0.45">
      <c r="A3150" t="s">
        <v>670</v>
      </c>
      <c r="B3150" t="s">
        <v>676</v>
      </c>
      <c r="C3150" t="s">
        <v>195</v>
      </c>
      <c r="D3150" t="s">
        <v>949</v>
      </c>
      <c r="E3150" t="s">
        <v>202</v>
      </c>
      <c r="F3150">
        <v>1</v>
      </c>
    </row>
    <row r="3151" spans="1:6" x14ac:dyDescent="0.45">
      <c r="A3151" t="s">
        <v>670</v>
      </c>
      <c r="B3151" t="s">
        <v>676</v>
      </c>
      <c r="C3151" t="s">
        <v>195</v>
      </c>
      <c r="D3151" t="s">
        <v>949</v>
      </c>
      <c r="E3151" t="s">
        <v>205</v>
      </c>
      <c r="F3151">
        <v>1</v>
      </c>
    </row>
    <row r="3152" spans="1:6" x14ac:dyDescent="0.45">
      <c r="A3152" t="s">
        <v>670</v>
      </c>
      <c r="B3152" t="s">
        <v>676</v>
      </c>
      <c r="C3152" t="s">
        <v>195</v>
      </c>
      <c r="D3152" t="s">
        <v>949</v>
      </c>
      <c r="E3152" t="s">
        <v>208</v>
      </c>
      <c r="F3152">
        <v>1</v>
      </c>
    </row>
    <row r="3153" spans="1:6" x14ac:dyDescent="0.45">
      <c r="A3153" t="s">
        <v>670</v>
      </c>
      <c r="B3153" t="s">
        <v>676</v>
      </c>
      <c r="C3153" t="s">
        <v>195</v>
      </c>
      <c r="D3153" t="s">
        <v>949</v>
      </c>
      <c r="E3153" t="s">
        <v>210</v>
      </c>
      <c r="F3153">
        <v>4</v>
      </c>
    </row>
    <row r="3154" spans="1:6" x14ac:dyDescent="0.45">
      <c r="A3154" t="s">
        <v>670</v>
      </c>
      <c r="B3154" t="s">
        <v>676</v>
      </c>
      <c r="C3154" t="s">
        <v>195</v>
      </c>
      <c r="D3154" t="s">
        <v>949</v>
      </c>
      <c r="E3154" t="s">
        <v>224</v>
      </c>
      <c r="F3154">
        <v>4</v>
      </c>
    </row>
    <row r="3155" spans="1:6" x14ac:dyDescent="0.45">
      <c r="A3155" t="s">
        <v>670</v>
      </c>
      <c r="B3155" t="s">
        <v>676</v>
      </c>
      <c r="C3155" t="s">
        <v>195</v>
      </c>
      <c r="D3155" t="s">
        <v>951</v>
      </c>
      <c r="E3155" t="s">
        <v>198</v>
      </c>
      <c r="F3155">
        <v>1</v>
      </c>
    </row>
    <row r="3156" spans="1:6" x14ac:dyDescent="0.45">
      <c r="A3156" t="s">
        <v>670</v>
      </c>
      <c r="B3156" t="s">
        <v>676</v>
      </c>
      <c r="C3156" t="s">
        <v>195</v>
      </c>
      <c r="D3156" t="s">
        <v>951</v>
      </c>
      <c r="E3156" t="s">
        <v>199</v>
      </c>
      <c r="F3156">
        <v>1</v>
      </c>
    </row>
    <row r="3157" spans="1:6" x14ac:dyDescent="0.45">
      <c r="A3157" t="s">
        <v>670</v>
      </c>
      <c r="B3157" t="s">
        <v>676</v>
      </c>
      <c r="C3157" t="s">
        <v>195</v>
      </c>
      <c r="D3157" t="s">
        <v>951</v>
      </c>
      <c r="E3157" t="s">
        <v>200</v>
      </c>
      <c r="F3157">
        <v>4</v>
      </c>
    </row>
    <row r="3158" spans="1:6" x14ac:dyDescent="0.45">
      <c r="A3158" t="s">
        <v>670</v>
      </c>
      <c r="B3158" t="s">
        <v>676</v>
      </c>
      <c r="C3158" t="s">
        <v>195</v>
      </c>
      <c r="D3158" t="s">
        <v>951</v>
      </c>
      <c r="E3158" t="s">
        <v>201</v>
      </c>
      <c r="F3158">
        <v>2</v>
      </c>
    </row>
    <row r="3159" spans="1:6" x14ac:dyDescent="0.45">
      <c r="A3159" t="s">
        <v>670</v>
      </c>
      <c r="B3159" t="s">
        <v>676</v>
      </c>
      <c r="C3159" t="s">
        <v>195</v>
      </c>
      <c r="D3159" t="s">
        <v>951</v>
      </c>
      <c r="E3159" t="s">
        <v>202</v>
      </c>
      <c r="F3159">
        <v>1</v>
      </c>
    </row>
    <row r="3160" spans="1:6" x14ac:dyDescent="0.45">
      <c r="A3160" t="s">
        <v>670</v>
      </c>
      <c r="B3160" t="s">
        <v>676</v>
      </c>
      <c r="C3160" t="s">
        <v>195</v>
      </c>
      <c r="D3160" t="s">
        <v>951</v>
      </c>
      <c r="E3160" t="s">
        <v>209</v>
      </c>
      <c r="F3160">
        <v>1</v>
      </c>
    </row>
    <row r="3161" spans="1:6" x14ac:dyDescent="0.45">
      <c r="A3161" t="s">
        <v>670</v>
      </c>
      <c r="B3161" t="s">
        <v>676</v>
      </c>
      <c r="C3161" t="s">
        <v>195</v>
      </c>
      <c r="D3161" t="s">
        <v>951</v>
      </c>
      <c r="E3161" t="s">
        <v>224</v>
      </c>
      <c r="F3161">
        <v>1</v>
      </c>
    </row>
    <row r="3162" spans="1:6" x14ac:dyDescent="0.45">
      <c r="A3162" t="s">
        <v>670</v>
      </c>
      <c r="B3162" t="s">
        <v>676</v>
      </c>
      <c r="C3162" t="s">
        <v>228</v>
      </c>
      <c r="D3162" t="s">
        <v>949</v>
      </c>
      <c r="E3162" t="s">
        <v>230</v>
      </c>
      <c r="F3162">
        <v>1</v>
      </c>
    </row>
    <row r="3163" spans="1:6" x14ac:dyDescent="0.45">
      <c r="A3163" t="s">
        <v>670</v>
      </c>
      <c r="B3163" t="s">
        <v>676</v>
      </c>
      <c r="C3163" t="s">
        <v>228</v>
      </c>
      <c r="D3163" t="s">
        <v>949</v>
      </c>
      <c r="E3163" t="s">
        <v>231</v>
      </c>
      <c r="F3163">
        <v>2</v>
      </c>
    </row>
    <row r="3164" spans="1:6" x14ac:dyDescent="0.45">
      <c r="A3164" t="s">
        <v>670</v>
      </c>
      <c r="B3164" t="s">
        <v>676</v>
      </c>
      <c r="C3164" t="s">
        <v>228</v>
      </c>
      <c r="D3164" t="s">
        <v>951</v>
      </c>
      <c r="E3164" t="s">
        <v>231</v>
      </c>
      <c r="F3164">
        <v>3</v>
      </c>
    </row>
    <row r="3165" spans="1:6" x14ac:dyDescent="0.45">
      <c r="A3165" t="s">
        <v>670</v>
      </c>
      <c r="B3165" t="s">
        <v>1308</v>
      </c>
      <c r="C3165" t="s">
        <v>195</v>
      </c>
      <c r="D3165" t="s">
        <v>949</v>
      </c>
      <c r="E3165" t="s">
        <v>197</v>
      </c>
      <c r="F3165">
        <v>1</v>
      </c>
    </row>
    <row r="3166" spans="1:6" x14ac:dyDescent="0.45">
      <c r="A3166" t="s">
        <v>670</v>
      </c>
      <c r="B3166" t="s">
        <v>1308</v>
      </c>
      <c r="C3166" t="s">
        <v>195</v>
      </c>
      <c r="D3166" t="s">
        <v>949</v>
      </c>
      <c r="E3166" t="s">
        <v>202</v>
      </c>
      <c r="F3166">
        <v>1</v>
      </c>
    </row>
    <row r="3167" spans="1:6" x14ac:dyDescent="0.45">
      <c r="A3167" t="s">
        <v>670</v>
      </c>
      <c r="B3167" t="s">
        <v>1308</v>
      </c>
      <c r="C3167" t="s">
        <v>228</v>
      </c>
      <c r="D3167" t="s">
        <v>949</v>
      </c>
      <c r="E3167" t="s">
        <v>231</v>
      </c>
      <c r="F3167">
        <v>2</v>
      </c>
    </row>
    <row r="3168" spans="1:6" x14ac:dyDescent="0.45">
      <c r="A3168" t="s">
        <v>670</v>
      </c>
      <c r="B3168" t="s">
        <v>1307</v>
      </c>
      <c r="C3168" t="s">
        <v>228</v>
      </c>
      <c r="D3168" t="s">
        <v>951</v>
      </c>
      <c r="E3168" t="s">
        <v>230</v>
      </c>
      <c r="F3168">
        <v>1</v>
      </c>
    </row>
    <row r="3169" spans="1:6" x14ac:dyDescent="0.45">
      <c r="A3169" t="s">
        <v>670</v>
      </c>
      <c r="B3169" t="s">
        <v>1306</v>
      </c>
      <c r="C3169" t="s">
        <v>195</v>
      </c>
      <c r="D3169" t="s">
        <v>951</v>
      </c>
      <c r="E3169" t="s">
        <v>197</v>
      </c>
      <c r="F3169">
        <v>1</v>
      </c>
    </row>
    <row r="3170" spans="1:6" x14ac:dyDescent="0.45">
      <c r="A3170" t="s">
        <v>670</v>
      </c>
      <c r="B3170" t="s">
        <v>1306</v>
      </c>
      <c r="C3170" t="s">
        <v>195</v>
      </c>
      <c r="D3170" t="s">
        <v>951</v>
      </c>
      <c r="E3170" t="s">
        <v>198</v>
      </c>
      <c r="F3170">
        <v>1</v>
      </c>
    </row>
    <row r="3171" spans="1:6" x14ac:dyDescent="0.45">
      <c r="A3171" t="s">
        <v>670</v>
      </c>
      <c r="B3171" t="s">
        <v>1305</v>
      </c>
      <c r="C3171" t="s">
        <v>195</v>
      </c>
      <c r="D3171" t="s">
        <v>949</v>
      </c>
      <c r="E3171" t="s">
        <v>200</v>
      </c>
      <c r="F3171">
        <v>1</v>
      </c>
    </row>
    <row r="3172" spans="1:6" x14ac:dyDescent="0.45">
      <c r="A3172" t="s">
        <v>670</v>
      </c>
      <c r="B3172" t="s">
        <v>1305</v>
      </c>
      <c r="C3172" t="s">
        <v>195</v>
      </c>
      <c r="D3172" t="s">
        <v>949</v>
      </c>
      <c r="E3172" t="s">
        <v>205</v>
      </c>
      <c r="F3172">
        <v>1</v>
      </c>
    </row>
    <row r="3173" spans="1:6" x14ac:dyDescent="0.45">
      <c r="A3173" t="s">
        <v>670</v>
      </c>
      <c r="B3173" t="s">
        <v>1305</v>
      </c>
      <c r="C3173" t="s">
        <v>228</v>
      </c>
      <c r="D3173" t="s">
        <v>949</v>
      </c>
      <c r="E3173" t="s">
        <v>231</v>
      </c>
      <c r="F3173">
        <v>1</v>
      </c>
    </row>
    <row r="3174" spans="1:6" x14ac:dyDescent="0.45">
      <c r="A3174" t="s">
        <v>670</v>
      </c>
      <c r="B3174" t="s">
        <v>1304</v>
      </c>
      <c r="C3174" t="s">
        <v>228</v>
      </c>
      <c r="D3174" t="s">
        <v>949</v>
      </c>
      <c r="E3174" t="s">
        <v>231</v>
      </c>
      <c r="F3174">
        <v>2</v>
      </c>
    </row>
    <row r="3175" spans="1:6" x14ac:dyDescent="0.45">
      <c r="A3175" t="s">
        <v>670</v>
      </c>
      <c r="B3175" t="s">
        <v>1304</v>
      </c>
      <c r="C3175" t="s">
        <v>228</v>
      </c>
      <c r="D3175" t="s">
        <v>951</v>
      </c>
      <c r="E3175" t="s">
        <v>230</v>
      </c>
      <c r="F3175">
        <v>2</v>
      </c>
    </row>
    <row r="3176" spans="1:6" x14ac:dyDescent="0.45">
      <c r="A3176" t="s">
        <v>670</v>
      </c>
      <c r="B3176" t="s">
        <v>1304</v>
      </c>
      <c r="C3176" t="s">
        <v>228</v>
      </c>
      <c r="D3176" t="s">
        <v>951</v>
      </c>
      <c r="E3176" t="s">
        <v>231</v>
      </c>
      <c r="F3176">
        <v>3</v>
      </c>
    </row>
    <row r="3177" spans="1:6" x14ac:dyDescent="0.45">
      <c r="A3177" t="s">
        <v>670</v>
      </c>
      <c r="B3177" t="s">
        <v>674</v>
      </c>
      <c r="C3177" t="s">
        <v>193</v>
      </c>
      <c r="D3177" t="s">
        <v>951</v>
      </c>
      <c r="E3177" t="s">
        <v>194</v>
      </c>
      <c r="F3177">
        <v>3</v>
      </c>
    </row>
    <row r="3178" spans="1:6" x14ac:dyDescent="0.45">
      <c r="A3178" t="s">
        <v>670</v>
      </c>
      <c r="B3178" t="s">
        <v>674</v>
      </c>
      <c r="C3178" t="s">
        <v>195</v>
      </c>
      <c r="D3178" t="s">
        <v>947</v>
      </c>
      <c r="E3178" t="s">
        <v>198</v>
      </c>
      <c r="F3178">
        <v>1</v>
      </c>
    </row>
    <row r="3179" spans="1:6" x14ac:dyDescent="0.45">
      <c r="A3179" t="s">
        <v>670</v>
      </c>
      <c r="B3179" t="s">
        <v>674</v>
      </c>
      <c r="C3179" t="s">
        <v>195</v>
      </c>
      <c r="D3179" t="s">
        <v>947</v>
      </c>
      <c r="E3179" t="s">
        <v>205</v>
      </c>
      <c r="F3179">
        <v>1</v>
      </c>
    </row>
    <row r="3180" spans="1:6" x14ac:dyDescent="0.45">
      <c r="A3180" t="s">
        <v>670</v>
      </c>
      <c r="B3180" t="s">
        <v>674</v>
      </c>
      <c r="C3180" t="s">
        <v>195</v>
      </c>
      <c r="D3180" t="s">
        <v>949</v>
      </c>
      <c r="E3180" t="s">
        <v>202</v>
      </c>
      <c r="F3180">
        <v>1</v>
      </c>
    </row>
    <row r="3181" spans="1:6" x14ac:dyDescent="0.45">
      <c r="A3181" t="s">
        <v>670</v>
      </c>
      <c r="B3181" t="s">
        <v>674</v>
      </c>
      <c r="C3181" t="s">
        <v>195</v>
      </c>
      <c r="D3181" t="s">
        <v>949</v>
      </c>
      <c r="E3181" t="s">
        <v>205</v>
      </c>
      <c r="F3181">
        <v>1</v>
      </c>
    </row>
    <row r="3182" spans="1:6" x14ac:dyDescent="0.45">
      <c r="A3182" t="s">
        <v>670</v>
      </c>
      <c r="B3182" t="s">
        <v>674</v>
      </c>
      <c r="C3182" t="s">
        <v>195</v>
      </c>
      <c r="D3182" t="s">
        <v>949</v>
      </c>
      <c r="E3182" t="s">
        <v>224</v>
      </c>
      <c r="F3182">
        <v>1</v>
      </c>
    </row>
    <row r="3183" spans="1:6" x14ac:dyDescent="0.45">
      <c r="A3183" t="s">
        <v>670</v>
      </c>
      <c r="B3183" t="s">
        <v>674</v>
      </c>
      <c r="C3183" t="s">
        <v>195</v>
      </c>
      <c r="D3183" t="s">
        <v>949</v>
      </c>
      <c r="E3183" t="s">
        <v>225</v>
      </c>
      <c r="F3183">
        <v>1</v>
      </c>
    </row>
    <row r="3184" spans="1:6" x14ac:dyDescent="0.45">
      <c r="A3184" t="s">
        <v>670</v>
      </c>
      <c r="B3184" t="s">
        <v>674</v>
      </c>
      <c r="C3184" t="s">
        <v>195</v>
      </c>
      <c r="D3184" t="s">
        <v>951</v>
      </c>
      <c r="E3184" t="s">
        <v>200</v>
      </c>
      <c r="F3184">
        <v>1</v>
      </c>
    </row>
    <row r="3185" spans="1:6" x14ac:dyDescent="0.45">
      <c r="A3185" t="s">
        <v>670</v>
      </c>
      <c r="B3185" t="s">
        <v>674</v>
      </c>
      <c r="C3185" t="s">
        <v>195</v>
      </c>
      <c r="D3185" t="s">
        <v>951</v>
      </c>
      <c r="E3185" t="s">
        <v>226</v>
      </c>
      <c r="F3185">
        <v>1</v>
      </c>
    </row>
    <row r="3186" spans="1:6" x14ac:dyDescent="0.45">
      <c r="A3186" t="s">
        <v>670</v>
      </c>
      <c r="B3186" t="s">
        <v>674</v>
      </c>
      <c r="C3186" t="s">
        <v>195</v>
      </c>
      <c r="D3186" t="s">
        <v>951</v>
      </c>
      <c r="E3186" t="s">
        <v>227</v>
      </c>
      <c r="F3186">
        <v>1</v>
      </c>
    </row>
    <row r="3187" spans="1:6" x14ac:dyDescent="0.45">
      <c r="A3187" t="s">
        <v>670</v>
      </c>
      <c r="B3187" t="s">
        <v>674</v>
      </c>
      <c r="C3187" t="s">
        <v>228</v>
      </c>
      <c r="D3187" t="s">
        <v>949</v>
      </c>
      <c r="E3187" t="s">
        <v>231</v>
      </c>
      <c r="F3187">
        <v>1</v>
      </c>
    </row>
    <row r="3188" spans="1:6" x14ac:dyDescent="0.45">
      <c r="A3188" t="s">
        <v>670</v>
      </c>
      <c r="B3188" t="s">
        <v>1303</v>
      </c>
      <c r="C3188" t="s">
        <v>193</v>
      </c>
      <c r="D3188" t="s">
        <v>951</v>
      </c>
      <c r="E3188" t="s">
        <v>194</v>
      </c>
      <c r="F3188">
        <v>1</v>
      </c>
    </row>
    <row r="3189" spans="1:6" x14ac:dyDescent="0.45">
      <c r="A3189" t="s">
        <v>670</v>
      </c>
      <c r="B3189" t="s">
        <v>1697</v>
      </c>
      <c r="C3189" t="s">
        <v>195</v>
      </c>
      <c r="D3189" t="s">
        <v>951</v>
      </c>
      <c r="E3189" t="s">
        <v>224</v>
      </c>
      <c r="F3189">
        <v>1</v>
      </c>
    </row>
    <row r="3190" spans="1:6" x14ac:dyDescent="0.45">
      <c r="A3190" t="s">
        <v>670</v>
      </c>
      <c r="B3190" t="s">
        <v>1302</v>
      </c>
      <c r="C3190" t="s">
        <v>195</v>
      </c>
      <c r="D3190" t="s">
        <v>949</v>
      </c>
      <c r="E3190" t="s">
        <v>197</v>
      </c>
      <c r="F3190">
        <v>1</v>
      </c>
    </row>
    <row r="3191" spans="1:6" x14ac:dyDescent="0.45">
      <c r="A3191" t="s">
        <v>670</v>
      </c>
      <c r="B3191" t="s">
        <v>1302</v>
      </c>
      <c r="C3191" t="s">
        <v>195</v>
      </c>
      <c r="D3191" t="s">
        <v>949</v>
      </c>
      <c r="E3191" t="s">
        <v>201</v>
      </c>
      <c r="F3191">
        <v>2</v>
      </c>
    </row>
    <row r="3192" spans="1:6" x14ac:dyDescent="0.45">
      <c r="A3192" t="s">
        <v>670</v>
      </c>
      <c r="B3192" t="s">
        <v>1302</v>
      </c>
      <c r="C3192" t="s">
        <v>195</v>
      </c>
      <c r="D3192" t="s">
        <v>949</v>
      </c>
      <c r="E3192" t="s">
        <v>205</v>
      </c>
      <c r="F3192">
        <v>1</v>
      </c>
    </row>
    <row r="3193" spans="1:6" x14ac:dyDescent="0.45">
      <c r="A3193" t="s">
        <v>670</v>
      </c>
      <c r="B3193" t="s">
        <v>1302</v>
      </c>
      <c r="C3193" t="s">
        <v>195</v>
      </c>
      <c r="D3193" t="s">
        <v>949</v>
      </c>
      <c r="E3193" t="s">
        <v>210</v>
      </c>
      <c r="F3193">
        <v>1</v>
      </c>
    </row>
    <row r="3194" spans="1:6" x14ac:dyDescent="0.45">
      <c r="A3194" t="s">
        <v>670</v>
      </c>
      <c r="B3194" t="s">
        <v>1302</v>
      </c>
      <c r="C3194" t="s">
        <v>195</v>
      </c>
      <c r="D3194" t="s">
        <v>949</v>
      </c>
      <c r="E3194" t="s">
        <v>224</v>
      </c>
      <c r="F3194">
        <v>2</v>
      </c>
    </row>
    <row r="3195" spans="1:6" x14ac:dyDescent="0.45">
      <c r="A3195" t="s">
        <v>670</v>
      </c>
      <c r="B3195" t="s">
        <v>1302</v>
      </c>
      <c r="C3195" t="s">
        <v>195</v>
      </c>
      <c r="D3195" t="s">
        <v>951</v>
      </c>
      <c r="E3195" t="s">
        <v>204</v>
      </c>
      <c r="F3195">
        <v>1</v>
      </c>
    </row>
    <row r="3196" spans="1:6" x14ac:dyDescent="0.45">
      <c r="A3196" t="s">
        <v>670</v>
      </c>
      <c r="B3196" t="s">
        <v>1302</v>
      </c>
      <c r="C3196" t="s">
        <v>195</v>
      </c>
      <c r="D3196" t="s">
        <v>951</v>
      </c>
      <c r="E3196" t="s">
        <v>224</v>
      </c>
      <c r="F3196">
        <v>1</v>
      </c>
    </row>
    <row r="3197" spans="1:6" x14ac:dyDescent="0.45">
      <c r="A3197" t="s">
        <v>670</v>
      </c>
      <c r="B3197" t="s">
        <v>1302</v>
      </c>
      <c r="C3197" t="s">
        <v>228</v>
      </c>
      <c r="D3197" t="s">
        <v>949</v>
      </c>
      <c r="E3197" t="s">
        <v>231</v>
      </c>
      <c r="F3197">
        <v>1</v>
      </c>
    </row>
    <row r="3198" spans="1:6" x14ac:dyDescent="0.45">
      <c r="A3198" t="s">
        <v>670</v>
      </c>
      <c r="B3198" t="s">
        <v>673</v>
      </c>
      <c r="C3198" t="s">
        <v>193</v>
      </c>
      <c r="D3198" t="s">
        <v>949</v>
      </c>
      <c r="E3198" t="s">
        <v>194</v>
      </c>
      <c r="F3198">
        <v>30</v>
      </c>
    </row>
    <row r="3199" spans="1:6" x14ac:dyDescent="0.45">
      <c r="A3199" t="s">
        <v>670</v>
      </c>
      <c r="B3199" t="s">
        <v>673</v>
      </c>
      <c r="C3199" t="s">
        <v>193</v>
      </c>
      <c r="D3199" t="s">
        <v>951</v>
      </c>
      <c r="E3199" t="s">
        <v>194</v>
      </c>
      <c r="F3199">
        <v>32</v>
      </c>
    </row>
    <row r="3200" spans="1:6" x14ac:dyDescent="0.45">
      <c r="A3200" t="s">
        <v>670</v>
      </c>
      <c r="B3200" t="s">
        <v>673</v>
      </c>
      <c r="C3200" t="s">
        <v>195</v>
      </c>
      <c r="D3200" t="s">
        <v>949</v>
      </c>
      <c r="E3200" t="s">
        <v>197</v>
      </c>
      <c r="F3200">
        <v>2</v>
      </c>
    </row>
    <row r="3201" spans="1:6" x14ac:dyDescent="0.45">
      <c r="A3201" t="s">
        <v>670</v>
      </c>
      <c r="B3201" t="s">
        <v>673</v>
      </c>
      <c r="C3201" t="s">
        <v>195</v>
      </c>
      <c r="D3201" t="s">
        <v>949</v>
      </c>
      <c r="E3201" t="s">
        <v>198</v>
      </c>
      <c r="F3201">
        <v>4</v>
      </c>
    </row>
    <row r="3202" spans="1:6" x14ac:dyDescent="0.45">
      <c r="A3202" t="s">
        <v>670</v>
      </c>
      <c r="B3202" t="s">
        <v>673</v>
      </c>
      <c r="C3202" t="s">
        <v>195</v>
      </c>
      <c r="D3202" t="s">
        <v>949</v>
      </c>
      <c r="E3202" t="s">
        <v>199</v>
      </c>
      <c r="F3202">
        <v>3</v>
      </c>
    </row>
    <row r="3203" spans="1:6" x14ac:dyDescent="0.45">
      <c r="A3203" t="s">
        <v>670</v>
      </c>
      <c r="B3203" t="s">
        <v>673</v>
      </c>
      <c r="C3203" t="s">
        <v>195</v>
      </c>
      <c r="D3203" t="s">
        <v>949</v>
      </c>
      <c r="E3203" t="s">
        <v>200</v>
      </c>
      <c r="F3203">
        <v>2</v>
      </c>
    </row>
    <row r="3204" spans="1:6" x14ac:dyDescent="0.45">
      <c r="A3204" t="s">
        <v>670</v>
      </c>
      <c r="B3204" t="s">
        <v>673</v>
      </c>
      <c r="C3204" t="s">
        <v>195</v>
      </c>
      <c r="D3204" t="s">
        <v>949</v>
      </c>
      <c r="E3204" t="s">
        <v>201</v>
      </c>
      <c r="F3204">
        <v>3</v>
      </c>
    </row>
    <row r="3205" spans="1:6" x14ac:dyDescent="0.45">
      <c r="A3205" t="s">
        <v>670</v>
      </c>
      <c r="B3205" t="s">
        <v>673</v>
      </c>
      <c r="C3205" t="s">
        <v>195</v>
      </c>
      <c r="D3205" t="s">
        <v>949</v>
      </c>
      <c r="E3205" t="s">
        <v>202</v>
      </c>
      <c r="F3205">
        <v>2</v>
      </c>
    </row>
    <row r="3206" spans="1:6" x14ac:dyDescent="0.45">
      <c r="A3206" t="s">
        <v>670</v>
      </c>
      <c r="B3206" t="s">
        <v>673</v>
      </c>
      <c r="C3206" t="s">
        <v>195</v>
      </c>
      <c r="D3206" t="s">
        <v>949</v>
      </c>
      <c r="E3206" t="s">
        <v>203</v>
      </c>
      <c r="F3206">
        <v>1</v>
      </c>
    </row>
    <row r="3207" spans="1:6" x14ac:dyDescent="0.45">
      <c r="A3207" t="s">
        <v>670</v>
      </c>
      <c r="B3207" t="s">
        <v>673</v>
      </c>
      <c r="C3207" t="s">
        <v>195</v>
      </c>
      <c r="D3207" t="s">
        <v>949</v>
      </c>
      <c r="E3207" t="s">
        <v>205</v>
      </c>
      <c r="F3207">
        <v>4</v>
      </c>
    </row>
    <row r="3208" spans="1:6" x14ac:dyDescent="0.45">
      <c r="A3208" t="s">
        <v>670</v>
      </c>
      <c r="B3208" t="s">
        <v>673</v>
      </c>
      <c r="C3208" t="s">
        <v>195</v>
      </c>
      <c r="D3208" t="s">
        <v>949</v>
      </c>
      <c r="E3208" t="s">
        <v>206</v>
      </c>
      <c r="F3208">
        <v>1</v>
      </c>
    </row>
    <row r="3209" spans="1:6" x14ac:dyDescent="0.45">
      <c r="A3209" t="s">
        <v>670</v>
      </c>
      <c r="B3209" t="s">
        <v>673</v>
      </c>
      <c r="C3209" t="s">
        <v>195</v>
      </c>
      <c r="D3209" t="s">
        <v>949</v>
      </c>
      <c r="E3209" t="s">
        <v>208</v>
      </c>
      <c r="F3209">
        <v>2</v>
      </c>
    </row>
    <row r="3210" spans="1:6" x14ac:dyDescent="0.45">
      <c r="A3210" t="s">
        <v>670</v>
      </c>
      <c r="B3210" t="s">
        <v>673</v>
      </c>
      <c r="C3210" t="s">
        <v>195</v>
      </c>
      <c r="D3210" t="s">
        <v>949</v>
      </c>
      <c r="E3210" t="s">
        <v>210</v>
      </c>
      <c r="F3210">
        <v>3</v>
      </c>
    </row>
    <row r="3211" spans="1:6" x14ac:dyDescent="0.45">
      <c r="A3211" t="s">
        <v>670</v>
      </c>
      <c r="B3211" t="s">
        <v>673</v>
      </c>
      <c r="C3211" t="s">
        <v>195</v>
      </c>
      <c r="D3211" t="s">
        <v>949</v>
      </c>
      <c r="E3211" t="s">
        <v>214</v>
      </c>
      <c r="F3211">
        <v>1</v>
      </c>
    </row>
    <row r="3212" spans="1:6" x14ac:dyDescent="0.45">
      <c r="A3212" t="s">
        <v>670</v>
      </c>
      <c r="B3212" t="s">
        <v>673</v>
      </c>
      <c r="C3212" t="s">
        <v>195</v>
      </c>
      <c r="D3212" t="s">
        <v>949</v>
      </c>
      <c r="E3212" t="s">
        <v>219</v>
      </c>
      <c r="F3212">
        <v>1</v>
      </c>
    </row>
    <row r="3213" spans="1:6" x14ac:dyDescent="0.45">
      <c r="A3213" t="s">
        <v>670</v>
      </c>
      <c r="B3213" t="s">
        <v>673</v>
      </c>
      <c r="C3213" t="s">
        <v>195</v>
      </c>
      <c r="D3213" t="s">
        <v>949</v>
      </c>
      <c r="E3213" t="s">
        <v>224</v>
      </c>
      <c r="F3213">
        <v>6</v>
      </c>
    </row>
    <row r="3214" spans="1:6" x14ac:dyDescent="0.45">
      <c r="A3214" t="s">
        <v>670</v>
      </c>
      <c r="B3214" t="s">
        <v>673</v>
      </c>
      <c r="C3214" t="s">
        <v>195</v>
      </c>
      <c r="D3214" t="s">
        <v>951</v>
      </c>
      <c r="E3214" t="s">
        <v>200</v>
      </c>
      <c r="F3214">
        <v>3</v>
      </c>
    </row>
    <row r="3215" spans="1:6" x14ac:dyDescent="0.45">
      <c r="A3215" t="s">
        <v>670</v>
      </c>
      <c r="B3215" t="s">
        <v>673</v>
      </c>
      <c r="C3215" t="s">
        <v>195</v>
      </c>
      <c r="D3215" t="s">
        <v>951</v>
      </c>
      <c r="E3215" t="s">
        <v>201</v>
      </c>
      <c r="F3215">
        <v>3</v>
      </c>
    </row>
    <row r="3216" spans="1:6" x14ac:dyDescent="0.45">
      <c r="A3216" t="s">
        <v>670</v>
      </c>
      <c r="B3216" t="s">
        <v>673</v>
      </c>
      <c r="C3216" t="s">
        <v>195</v>
      </c>
      <c r="D3216" t="s">
        <v>951</v>
      </c>
      <c r="E3216" t="s">
        <v>204</v>
      </c>
      <c r="F3216">
        <v>3</v>
      </c>
    </row>
    <row r="3217" spans="1:6" x14ac:dyDescent="0.45">
      <c r="A3217" t="s">
        <v>670</v>
      </c>
      <c r="B3217" t="s">
        <v>673</v>
      </c>
      <c r="C3217" t="s">
        <v>195</v>
      </c>
      <c r="D3217" t="s">
        <v>951</v>
      </c>
      <c r="E3217" t="s">
        <v>205</v>
      </c>
      <c r="F3217">
        <v>3</v>
      </c>
    </row>
    <row r="3218" spans="1:6" x14ac:dyDescent="0.45">
      <c r="A3218" t="s">
        <v>670</v>
      </c>
      <c r="B3218" t="s">
        <v>673</v>
      </c>
      <c r="C3218" t="s">
        <v>195</v>
      </c>
      <c r="D3218" t="s">
        <v>951</v>
      </c>
      <c r="E3218" t="s">
        <v>209</v>
      </c>
      <c r="F3218">
        <v>1</v>
      </c>
    </row>
    <row r="3219" spans="1:6" x14ac:dyDescent="0.45">
      <c r="A3219" t="s">
        <v>670</v>
      </c>
      <c r="B3219" t="s">
        <v>673</v>
      </c>
      <c r="C3219" t="s">
        <v>195</v>
      </c>
      <c r="D3219" t="s">
        <v>951</v>
      </c>
      <c r="E3219" t="s">
        <v>210</v>
      </c>
      <c r="F3219">
        <v>1</v>
      </c>
    </row>
    <row r="3220" spans="1:6" x14ac:dyDescent="0.45">
      <c r="A3220" t="s">
        <v>670</v>
      </c>
      <c r="B3220" t="s">
        <v>673</v>
      </c>
      <c r="C3220" t="s">
        <v>195</v>
      </c>
      <c r="D3220" t="s">
        <v>951</v>
      </c>
      <c r="E3220" t="s">
        <v>213</v>
      </c>
      <c r="F3220">
        <v>1</v>
      </c>
    </row>
    <row r="3221" spans="1:6" x14ac:dyDescent="0.45">
      <c r="A3221" t="s">
        <v>670</v>
      </c>
      <c r="B3221" t="s">
        <v>673</v>
      </c>
      <c r="C3221" t="s">
        <v>195</v>
      </c>
      <c r="D3221" t="s">
        <v>951</v>
      </c>
      <c r="E3221" t="s">
        <v>224</v>
      </c>
      <c r="F3221">
        <v>2</v>
      </c>
    </row>
    <row r="3222" spans="1:6" x14ac:dyDescent="0.45">
      <c r="A3222" t="s">
        <v>670</v>
      </c>
      <c r="B3222" t="s">
        <v>673</v>
      </c>
      <c r="C3222" t="s">
        <v>228</v>
      </c>
      <c r="D3222" t="s">
        <v>949</v>
      </c>
      <c r="E3222" t="s">
        <v>230</v>
      </c>
      <c r="F3222">
        <v>3</v>
      </c>
    </row>
    <row r="3223" spans="1:6" x14ac:dyDescent="0.45">
      <c r="A3223" t="s">
        <v>670</v>
      </c>
      <c r="B3223" t="s">
        <v>673</v>
      </c>
      <c r="C3223" t="s">
        <v>228</v>
      </c>
      <c r="D3223" t="s">
        <v>949</v>
      </c>
      <c r="E3223" t="s">
        <v>231</v>
      </c>
      <c r="F3223">
        <v>9</v>
      </c>
    </row>
    <row r="3224" spans="1:6" x14ac:dyDescent="0.45">
      <c r="A3224" t="s">
        <v>670</v>
      </c>
      <c r="B3224" t="s">
        <v>673</v>
      </c>
      <c r="C3224" t="s">
        <v>228</v>
      </c>
      <c r="D3224" t="s">
        <v>949</v>
      </c>
      <c r="E3224" t="s">
        <v>232</v>
      </c>
      <c r="F3224">
        <v>1</v>
      </c>
    </row>
    <row r="3225" spans="1:6" x14ac:dyDescent="0.45">
      <c r="A3225" t="s">
        <v>670</v>
      </c>
      <c r="B3225" t="s">
        <v>673</v>
      </c>
      <c r="C3225" t="s">
        <v>228</v>
      </c>
      <c r="D3225" t="s">
        <v>951</v>
      </c>
      <c r="E3225" t="s">
        <v>230</v>
      </c>
      <c r="F3225">
        <v>3</v>
      </c>
    </row>
    <row r="3226" spans="1:6" x14ac:dyDescent="0.45">
      <c r="A3226" t="s">
        <v>670</v>
      </c>
      <c r="B3226" t="s">
        <v>673</v>
      </c>
      <c r="C3226" t="s">
        <v>228</v>
      </c>
      <c r="D3226" t="s">
        <v>951</v>
      </c>
      <c r="E3226" t="s">
        <v>231</v>
      </c>
      <c r="F3226">
        <v>21</v>
      </c>
    </row>
    <row r="3227" spans="1:6" x14ac:dyDescent="0.45">
      <c r="A3227" t="s">
        <v>670</v>
      </c>
      <c r="B3227" t="s">
        <v>191</v>
      </c>
      <c r="C3227" t="s">
        <v>193</v>
      </c>
      <c r="D3227" t="s">
        <v>949</v>
      </c>
      <c r="E3227" t="s">
        <v>194</v>
      </c>
      <c r="F3227">
        <v>2</v>
      </c>
    </row>
    <row r="3228" spans="1:6" x14ac:dyDescent="0.45">
      <c r="A3228" t="s">
        <v>670</v>
      </c>
      <c r="B3228" t="s">
        <v>672</v>
      </c>
      <c r="C3228" t="s">
        <v>193</v>
      </c>
      <c r="D3228" t="s">
        <v>949</v>
      </c>
      <c r="E3228" t="s">
        <v>194</v>
      </c>
      <c r="F3228">
        <v>7</v>
      </c>
    </row>
    <row r="3229" spans="1:6" x14ac:dyDescent="0.45">
      <c r="A3229" t="s">
        <v>670</v>
      </c>
      <c r="B3229" t="s">
        <v>672</v>
      </c>
      <c r="C3229" t="s">
        <v>193</v>
      </c>
      <c r="D3229" t="s">
        <v>951</v>
      </c>
      <c r="E3229" t="s">
        <v>194</v>
      </c>
      <c r="F3229">
        <v>4</v>
      </c>
    </row>
    <row r="3230" spans="1:6" x14ac:dyDescent="0.45">
      <c r="A3230" t="s">
        <v>670</v>
      </c>
      <c r="B3230" t="s">
        <v>672</v>
      </c>
      <c r="C3230" t="s">
        <v>195</v>
      </c>
      <c r="D3230" t="s">
        <v>949</v>
      </c>
      <c r="E3230" t="s">
        <v>198</v>
      </c>
      <c r="F3230">
        <v>1</v>
      </c>
    </row>
    <row r="3231" spans="1:6" x14ac:dyDescent="0.45">
      <c r="A3231" t="s">
        <v>670</v>
      </c>
      <c r="B3231" t="s">
        <v>672</v>
      </c>
      <c r="C3231" t="s">
        <v>195</v>
      </c>
      <c r="D3231" t="s">
        <v>949</v>
      </c>
      <c r="E3231" t="s">
        <v>199</v>
      </c>
      <c r="F3231">
        <v>1</v>
      </c>
    </row>
    <row r="3232" spans="1:6" x14ac:dyDescent="0.45">
      <c r="A3232" t="s">
        <v>670</v>
      </c>
      <c r="B3232" t="s">
        <v>672</v>
      </c>
      <c r="C3232" t="s">
        <v>195</v>
      </c>
      <c r="D3232" t="s">
        <v>949</v>
      </c>
      <c r="E3232" t="s">
        <v>201</v>
      </c>
      <c r="F3232">
        <v>1</v>
      </c>
    </row>
    <row r="3233" spans="1:6" x14ac:dyDescent="0.45">
      <c r="A3233" t="s">
        <v>670</v>
      </c>
      <c r="B3233" t="s">
        <v>672</v>
      </c>
      <c r="C3233" t="s">
        <v>195</v>
      </c>
      <c r="D3233" t="s">
        <v>949</v>
      </c>
      <c r="E3233" t="s">
        <v>202</v>
      </c>
      <c r="F3233">
        <v>4</v>
      </c>
    </row>
    <row r="3234" spans="1:6" x14ac:dyDescent="0.45">
      <c r="A3234" t="s">
        <v>670</v>
      </c>
      <c r="B3234" t="s">
        <v>672</v>
      </c>
      <c r="C3234" t="s">
        <v>195</v>
      </c>
      <c r="D3234" t="s">
        <v>949</v>
      </c>
      <c r="E3234" t="s">
        <v>203</v>
      </c>
      <c r="F3234">
        <v>2</v>
      </c>
    </row>
    <row r="3235" spans="1:6" x14ac:dyDescent="0.45">
      <c r="A3235" t="s">
        <v>670</v>
      </c>
      <c r="B3235" t="s">
        <v>672</v>
      </c>
      <c r="C3235" t="s">
        <v>195</v>
      </c>
      <c r="D3235" t="s">
        <v>949</v>
      </c>
      <c r="E3235" t="s">
        <v>204</v>
      </c>
      <c r="F3235">
        <v>1</v>
      </c>
    </row>
    <row r="3236" spans="1:6" x14ac:dyDescent="0.45">
      <c r="A3236" t="s">
        <v>670</v>
      </c>
      <c r="B3236" t="s">
        <v>672</v>
      </c>
      <c r="C3236" t="s">
        <v>195</v>
      </c>
      <c r="D3236" t="s">
        <v>949</v>
      </c>
      <c r="E3236" t="s">
        <v>205</v>
      </c>
      <c r="F3236">
        <v>2</v>
      </c>
    </row>
    <row r="3237" spans="1:6" x14ac:dyDescent="0.45">
      <c r="A3237" t="s">
        <v>670</v>
      </c>
      <c r="B3237" t="s">
        <v>672</v>
      </c>
      <c r="C3237" t="s">
        <v>195</v>
      </c>
      <c r="D3237" t="s">
        <v>949</v>
      </c>
      <c r="E3237" t="s">
        <v>206</v>
      </c>
      <c r="F3237">
        <v>2</v>
      </c>
    </row>
    <row r="3238" spans="1:6" x14ac:dyDescent="0.45">
      <c r="A3238" t="s">
        <v>670</v>
      </c>
      <c r="B3238" t="s">
        <v>672</v>
      </c>
      <c r="C3238" t="s">
        <v>195</v>
      </c>
      <c r="D3238" t="s">
        <v>949</v>
      </c>
      <c r="E3238" t="s">
        <v>208</v>
      </c>
      <c r="F3238">
        <v>1</v>
      </c>
    </row>
    <row r="3239" spans="1:6" x14ac:dyDescent="0.45">
      <c r="A3239" t="s">
        <v>670</v>
      </c>
      <c r="B3239" t="s">
        <v>672</v>
      </c>
      <c r="C3239" t="s">
        <v>195</v>
      </c>
      <c r="D3239" t="s">
        <v>949</v>
      </c>
      <c r="E3239" t="s">
        <v>224</v>
      </c>
      <c r="F3239">
        <v>4</v>
      </c>
    </row>
    <row r="3240" spans="1:6" x14ac:dyDescent="0.45">
      <c r="A3240" t="s">
        <v>670</v>
      </c>
      <c r="B3240" t="s">
        <v>672</v>
      </c>
      <c r="C3240" t="s">
        <v>195</v>
      </c>
      <c r="D3240" t="s">
        <v>949</v>
      </c>
      <c r="E3240" t="s">
        <v>226</v>
      </c>
      <c r="F3240">
        <v>2</v>
      </c>
    </row>
    <row r="3241" spans="1:6" x14ac:dyDescent="0.45">
      <c r="A3241" t="s">
        <v>670</v>
      </c>
      <c r="B3241" t="s">
        <v>672</v>
      </c>
      <c r="C3241" t="s">
        <v>195</v>
      </c>
      <c r="D3241" t="s">
        <v>951</v>
      </c>
      <c r="E3241" t="s">
        <v>202</v>
      </c>
      <c r="F3241">
        <v>4</v>
      </c>
    </row>
    <row r="3242" spans="1:6" x14ac:dyDescent="0.45">
      <c r="A3242" t="s">
        <v>670</v>
      </c>
      <c r="B3242" t="s">
        <v>672</v>
      </c>
      <c r="C3242" t="s">
        <v>195</v>
      </c>
      <c r="D3242" t="s">
        <v>951</v>
      </c>
      <c r="E3242" t="s">
        <v>203</v>
      </c>
      <c r="F3242">
        <v>1</v>
      </c>
    </row>
    <row r="3243" spans="1:6" x14ac:dyDescent="0.45">
      <c r="A3243" t="s">
        <v>670</v>
      </c>
      <c r="B3243" t="s">
        <v>672</v>
      </c>
      <c r="C3243" t="s">
        <v>195</v>
      </c>
      <c r="D3243" t="s">
        <v>951</v>
      </c>
      <c r="E3243" t="s">
        <v>204</v>
      </c>
      <c r="F3243">
        <v>1</v>
      </c>
    </row>
    <row r="3244" spans="1:6" x14ac:dyDescent="0.45">
      <c r="A3244" t="s">
        <v>670</v>
      </c>
      <c r="B3244" t="s">
        <v>672</v>
      </c>
      <c r="C3244" t="s">
        <v>195</v>
      </c>
      <c r="D3244" t="s">
        <v>951</v>
      </c>
      <c r="E3244" t="s">
        <v>224</v>
      </c>
      <c r="F3244">
        <v>2</v>
      </c>
    </row>
    <row r="3245" spans="1:6" x14ac:dyDescent="0.45">
      <c r="A3245" t="s">
        <v>670</v>
      </c>
      <c r="B3245" t="s">
        <v>672</v>
      </c>
      <c r="C3245" t="s">
        <v>195</v>
      </c>
      <c r="D3245" t="s">
        <v>951</v>
      </c>
      <c r="E3245" t="s">
        <v>226</v>
      </c>
      <c r="F3245">
        <v>2</v>
      </c>
    </row>
    <row r="3246" spans="1:6" x14ac:dyDescent="0.45">
      <c r="A3246" t="s">
        <v>670</v>
      </c>
      <c r="B3246" t="s">
        <v>672</v>
      </c>
      <c r="C3246" t="s">
        <v>228</v>
      </c>
      <c r="D3246" t="s">
        <v>949</v>
      </c>
      <c r="E3246" t="s">
        <v>271</v>
      </c>
      <c r="F3246">
        <v>1</v>
      </c>
    </row>
    <row r="3247" spans="1:6" x14ac:dyDescent="0.45">
      <c r="A3247" t="s">
        <v>670</v>
      </c>
      <c r="B3247" t="s">
        <v>672</v>
      </c>
      <c r="C3247" t="s">
        <v>228</v>
      </c>
      <c r="D3247" t="s">
        <v>949</v>
      </c>
      <c r="E3247" t="s">
        <v>230</v>
      </c>
      <c r="F3247">
        <v>4</v>
      </c>
    </row>
    <row r="3248" spans="1:6" x14ac:dyDescent="0.45">
      <c r="A3248" t="s">
        <v>670</v>
      </c>
      <c r="B3248" t="s">
        <v>672</v>
      </c>
      <c r="C3248" t="s">
        <v>228</v>
      </c>
      <c r="D3248" t="s">
        <v>949</v>
      </c>
      <c r="E3248" t="s">
        <v>231</v>
      </c>
      <c r="F3248">
        <v>3</v>
      </c>
    </row>
    <row r="3249" spans="1:6" x14ac:dyDescent="0.45">
      <c r="A3249" t="s">
        <v>670</v>
      </c>
      <c r="B3249" t="s">
        <v>672</v>
      </c>
      <c r="C3249" t="s">
        <v>228</v>
      </c>
      <c r="D3249" t="s">
        <v>949</v>
      </c>
      <c r="E3249" t="s">
        <v>232</v>
      </c>
      <c r="F3249">
        <v>1</v>
      </c>
    </row>
    <row r="3250" spans="1:6" x14ac:dyDescent="0.45">
      <c r="A3250" t="s">
        <v>670</v>
      </c>
      <c r="B3250" t="s">
        <v>672</v>
      </c>
      <c r="C3250" t="s">
        <v>228</v>
      </c>
      <c r="D3250" t="s">
        <v>951</v>
      </c>
      <c r="E3250" t="s">
        <v>230</v>
      </c>
      <c r="F3250">
        <v>8</v>
      </c>
    </row>
    <row r="3251" spans="1:6" x14ac:dyDescent="0.45">
      <c r="A3251" t="s">
        <v>670</v>
      </c>
      <c r="B3251" t="s">
        <v>672</v>
      </c>
      <c r="C3251" t="s">
        <v>228</v>
      </c>
      <c r="D3251" t="s">
        <v>951</v>
      </c>
      <c r="E3251" t="s">
        <v>231</v>
      </c>
      <c r="F3251">
        <v>7</v>
      </c>
    </row>
    <row r="3252" spans="1:6" x14ac:dyDescent="0.45">
      <c r="A3252" t="s">
        <v>670</v>
      </c>
      <c r="B3252" t="s">
        <v>1301</v>
      </c>
      <c r="C3252" t="s">
        <v>228</v>
      </c>
      <c r="D3252" t="s">
        <v>949</v>
      </c>
      <c r="E3252" t="s">
        <v>230</v>
      </c>
      <c r="F3252">
        <v>2</v>
      </c>
    </row>
    <row r="3253" spans="1:6" x14ac:dyDescent="0.45">
      <c r="A3253" t="s">
        <v>670</v>
      </c>
      <c r="B3253" t="s">
        <v>1301</v>
      </c>
      <c r="C3253" t="s">
        <v>228</v>
      </c>
      <c r="D3253" t="s">
        <v>949</v>
      </c>
      <c r="E3253" t="s">
        <v>231</v>
      </c>
      <c r="F3253">
        <v>5</v>
      </c>
    </row>
    <row r="3254" spans="1:6" x14ac:dyDescent="0.45">
      <c r="A3254" t="s">
        <v>670</v>
      </c>
      <c r="B3254" t="s">
        <v>1301</v>
      </c>
      <c r="C3254" t="s">
        <v>228</v>
      </c>
      <c r="D3254" t="s">
        <v>951</v>
      </c>
      <c r="E3254" t="s">
        <v>231</v>
      </c>
      <c r="F3254">
        <v>1</v>
      </c>
    </row>
    <row r="3255" spans="1:6" x14ac:dyDescent="0.45">
      <c r="A3255" t="s">
        <v>670</v>
      </c>
      <c r="B3255" t="s">
        <v>1698</v>
      </c>
      <c r="C3255" t="s">
        <v>193</v>
      </c>
      <c r="D3255" t="s">
        <v>951</v>
      </c>
      <c r="E3255" t="s">
        <v>194</v>
      </c>
      <c r="F3255">
        <v>1</v>
      </c>
    </row>
    <row r="3256" spans="1:6" x14ac:dyDescent="0.45">
      <c r="A3256" t="s">
        <v>670</v>
      </c>
      <c r="B3256" t="s">
        <v>1300</v>
      </c>
      <c r="C3256" t="s">
        <v>193</v>
      </c>
      <c r="D3256" t="s">
        <v>949</v>
      </c>
      <c r="E3256" t="s">
        <v>194</v>
      </c>
      <c r="F3256">
        <v>1</v>
      </c>
    </row>
    <row r="3257" spans="1:6" x14ac:dyDescent="0.45">
      <c r="A3257" t="s">
        <v>670</v>
      </c>
      <c r="B3257" t="s">
        <v>1300</v>
      </c>
      <c r="C3257" t="s">
        <v>193</v>
      </c>
      <c r="D3257" t="s">
        <v>951</v>
      </c>
      <c r="E3257" t="s">
        <v>194</v>
      </c>
      <c r="F3257">
        <v>2</v>
      </c>
    </row>
    <row r="3258" spans="1:6" x14ac:dyDescent="0.45">
      <c r="A3258" t="s">
        <v>670</v>
      </c>
      <c r="B3258" t="s">
        <v>1300</v>
      </c>
      <c r="C3258" t="s">
        <v>195</v>
      </c>
      <c r="D3258" t="s">
        <v>949</v>
      </c>
      <c r="E3258" t="s">
        <v>197</v>
      </c>
      <c r="F3258">
        <v>1</v>
      </c>
    </row>
    <row r="3259" spans="1:6" x14ac:dyDescent="0.45">
      <c r="A3259" t="s">
        <v>670</v>
      </c>
      <c r="B3259" t="s">
        <v>1300</v>
      </c>
      <c r="C3259" t="s">
        <v>195</v>
      </c>
      <c r="D3259" t="s">
        <v>951</v>
      </c>
      <c r="E3259" t="s">
        <v>201</v>
      </c>
      <c r="F3259">
        <v>1</v>
      </c>
    </row>
    <row r="3260" spans="1:6" x14ac:dyDescent="0.45">
      <c r="A3260" t="s">
        <v>670</v>
      </c>
      <c r="B3260" t="s">
        <v>1300</v>
      </c>
      <c r="C3260" t="s">
        <v>195</v>
      </c>
      <c r="D3260" t="s">
        <v>951</v>
      </c>
      <c r="E3260" t="s">
        <v>210</v>
      </c>
      <c r="F3260">
        <v>1</v>
      </c>
    </row>
    <row r="3261" spans="1:6" x14ac:dyDescent="0.45">
      <c r="A3261" t="s">
        <v>670</v>
      </c>
      <c r="B3261" t="s">
        <v>1300</v>
      </c>
      <c r="C3261" t="s">
        <v>195</v>
      </c>
      <c r="D3261" t="s">
        <v>951</v>
      </c>
      <c r="E3261" t="s">
        <v>224</v>
      </c>
      <c r="F3261">
        <v>1</v>
      </c>
    </row>
    <row r="3262" spans="1:6" x14ac:dyDescent="0.45">
      <c r="A3262" t="s">
        <v>670</v>
      </c>
      <c r="B3262" t="s">
        <v>1300</v>
      </c>
      <c r="C3262" t="s">
        <v>228</v>
      </c>
      <c r="D3262" t="s">
        <v>949</v>
      </c>
      <c r="E3262" t="s">
        <v>231</v>
      </c>
      <c r="F3262">
        <v>1</v>
      </c>
    </row>
    <row r="3263" spans="1:6" x14ac:dyDescent="0.45">
      <c r="A3263" t="s">
        <v>670</v>
      </c>
      <c r="B3263" t="s">
        <v>1300</v>
      </c>
      <c r="C3263" t="s">
        <v>228</v>
      </c>
      <c r="D3263" t="s">
        <v>951</v>
      </c>
      <c r="E3263" t="s">
        <v>231</v>
      </c>
      <c r="F3263">
        <v>1</v>
      </c>
    </row>
    <row r="3264" spans="1:6" x14ac:dyDescent="0.45">
      <c r="A3264" t="s">
        <v>670</v>
      </c>
      <c r="B3264" t="s">
        <v>1299</v>
      </c>
      <c r="C3264" t="s">
        <v>193</v>
      </c>
      <c r="D3264" t="s">
        <v>951</v>
      </c>
      <c r="E3264" t="s">
        <v>194</v>
      </c>
      <c r="F3264">
        <v>2</v>
      </c>
    </row>
    <row r="3265" spans="1:6" x14ac:dyDescent="0.45">
      <c r="A3265" t="s">
        <v>670</v>
      </c>
      <c r="B3265" t="s">
        <v>1299</v>
      </c>
      <c r="C3265" t="s">
        <v>195</v>
      </c>
      <c r="D3265" t="s">
        <v>949</v>
      </c>
      <c r="E3265" t="s">
        <v>197</v>
      </c>
      <c r="F3265">
        <v>1</v>
      </c>
    </row>
    <row r="3266" spans="1:6" x14ac:dyDescent="0.45">
      <c r="A3266" t="s">
        <v>670</v>
      </c>
      <c r="B3266" t="s">
        <v>1299</v>
      </c>
      <c r="C3266" t="s">
        <v>195</v>
      </c>
      <c r="D3266" t="s">
        <v>949</v>
      </c>
      <c r="E3266" t="s">
        <v>224</v>
      </c>
      <c r="F3266">
        <v>1</v>
      </c>
    </row>
    <row r="3267" spans="1:6" x14ac:dyDescent="0.45">
      <c r="A3267" t="s">
        <v>670</v>
      </c>
      <c r="B3267" t="s">
        <v>1299</v>
      </c>
      <c r="C3267" t="s">
        <v>195</v>
      </c>
      <c r="D3267" t="s">
        <v>951</v>
      </c>
      <c r="E3267" t="s">
        <v>202</v>
      </c>
      <c r="F3267">
        <v>2</v>
      </c>
    </row>
    <row r="3268" spans="1:6" x14ac:dyDescent="0.45">
      <c r="A3268" t="s">
        <v>670</v>
      </c>
      <c r="B3268" t="s">
        <v>1299</v>
      </c>
      <c r="C3268" t="s">
        <v>228</v>
      </c>
      <c r="D3268" t="s">
        <v>951</v>
      </c>
      <c r="E3268" t="s">
        <v>231</v>
      </c>
      <c r="F3268">
        <v>1</v>
      </c>
    </row>
    <row r="3269" spans="1:6" x14ac:dyDescent="0.45">
      <c r="A3269" t="s">
        <v>670</v>
      </c>
      <c r="B3269" t="s">
        <v>671</v>
      </c>
      <c r="C3269" t="s">
        <v>193</v>
      </c>
      <c r="D3269" t="s">
        <v>949</v>
      </c>
      <c r="E3269" t="s">
        <v>194</v>
      </c>
      <c r="F3269">
        <v>8</v>
      </c>
    </row>
    <row r="3270" spans="1:6" x14ac:dyDescent="0.45">
      <c r="A3270" t="s">
        <v>670</v>
      </c>
      <c r="B3270" t="s">
        <v>671</v>
      </c>
      <c r="C3270" t="s">
        <v>193</v>
      </c>
      <c r="D3270" t="s">
        <v>951</v>
      </c>
      <c r="E3270" t="s">
        <v>194</v>
      </c>
      <c r="F3270">
        <v>10</v>
      </c>
    </row>
    <row r="3271" spans="1:6" x14ac:dyDescent="0.45">
      <c r="A3271" t="s">
        <v>670</v>
      </c>
      <c r="B3271" t="s">
        <v>671</v>
      </c>
      <c r="C3271" t="s">
        <v>195</v>
      </c>
      <c r="D3271" t="s">
        <v>949</v>
      </c>
      <c r="E3271" t="s">
        <v>197</v>
      </c>
      <c r="F3271">
        <v>1</v>
      </c>
    </row>
    <row r="3272" spans="1:6" x14ac:dyDescent="0.45">
      <c r="A3272" t="s">
        <v>670</v>
      </c>
      <c r="B3272" t="s">
        <v>671</v>
      </c>
      <c r="C3272" t="s">
        <v>195</v>
      </c>
      <c r="D3272" t="s">
        <v>949</v>
      </c>
      <c r="E3272" t="s">
        <v>200</v>
      </c>
      <c r="F3272">
        <v>1</v>
      </c>
    </row>
    <row r="3273" spans="1:6" x14ac:dyDescent="0.45">
      <c r="A3273" t="s">
        <v>670</v>
      </c>
      <c r="B3273" t="s">
        <v>671</v>
      </c>
      <c r="C3273" t="s">
        <v>195</v>
      </c>
      <c r="D3273" t="s">
        <v>949</v>
      </c>
      <c r="E3273" t="s">
        <v>201</v>
      </c>
      <c r="F3273">
        <v>1</v>
      </c>
    </row>
    <row r="3274" spans="1:6" x14ac:dyDescent="0.45">
      <c r="A3274" t="s">
        <v>670</v>
      </c>
      <c r="B3274" t="s">
        <v>671</v>
      </c>
      <c r="C3274" t="s">
        <v>195</v>
      </c>
      <c r="D3274" t="s">
        <v>949</v>
      </c>
      <c r="E3274" t="s">
        <v>202</v>
      </c>
      <c r="F3274">
        <v>3</v>
      </c>
    </row>
    <row r="3275" spans="1:6" x14ac:dyDescent="0.45">
      <c r="A3275" t="s">
        <v>670</v>
      </c>
      <c r="B3275" t="s">
        <v>671</v>
      </c>
      <c r="C3275" t="s">
        <v>195</v>
      </c>
      <c r="D3275" t="s">
        <v>949</v>
      </c>
      <c r="E3275" t="s">
        <v>203</v>
      </c>
      <c r="F3275">
        <v>1</v>
      </c>
    </row>
    <row r="3276" spans="1:6" x14ac:dyDescent="0.45">
      <c r="A3276" t="s">
        <v>670</v>
      </c>
      <c r="B3276" t="s">
        <v>671</v>
      </c>
      <c r="C3276" t="s">
        <v>195</v>
      </c>
      <c r="D3276" t="s">
        <v>949</v>
      </c>
      <c r="E3276" t="s">
        <v>205</v>
      </c>
      <c r="F3276">
        <v>1</v>
      </c>
    </row>
    <row r="3277" spans="1:6" x14ac:dyDescent="0.45">
      <c r="A3277" t="s">
        <v>670</v>
      </c>
      <c r="B3277" t="s">
        <v>671</v>
      </c>
      <c r="C3277" t="s">
        <v>195</v>
      </c>
      <c r="D3277" t="s">
        <v>949</v>
      </c>
      <c r="E3277" t="s">
        <v>208</v>
      </c>
      <c r="F3277">
        <v>1</v>
      </c>
    </row>
    <row r="3278" spans="1:6" x14ac:dyDescent="0.45">
      <c r="A3278" t="s">
        <v>670</v>
      </c>
      <c r="B3278" t="s">
        <v>671</v>
      </c>
      <c r="C3278" t="s">
        <v>195</v>
      </c>
      <c r="D3278" t="s">
        <v>949</v>
      </c>
      <c r="E3278" t="s">
        <v>210</v>
      </c>
      <c r="F3278">
        <v>1</v>
      </c>
    </row>
    <row r="3279" spans="1:6" x14ac:dyDescent="0.45">
      <c r="A3279" t="s">
        <v>670</v>
      </c>
      <c r="B3279" t="s">
        <v>671</v>
      </c>
      <c r="C3279" t="s">
        <v>195</v>
      </c>
      <c r="D3279" t="s">
        <v>949</v>
      </c>
      <c r="E3279" t="s">
        <v>224</v>
      </c>
      <c r="F3279">
        <v>1</v>
      </c>
    </row>
    <row r="3280" spans="1:6" x14ac:dyDescent="0.45">
      <c r="A3280" t="s">
        <v>670</v>
      </c>
      <c r="B3280" t="s">
        <v>671</v>
      </c>
      <c r="C3280" t="s">
        <v>195</v>
      </c>
      <c r="D3280" t="s">
        <v>949</v>
      </c>
      <c r="E3280" t="s">
        <v>226</v>
      </c>
      <c r="F3280">
        <v>3</v>
      </c>
    </row>
    <row r="3281" spans="1:6" x14ac:dyDescent="0.45">
      <c r="A3281" t="s">
        <v>670</v>
      </c>
      <c r="B3281" t="s">
        <v>671</v>
      </c>
      <c r="C3281" t="s">
        <v>195</v>
      </c>
      <c r="D3281" t="s">
        <v>951</v>
      </c>
      <c r="E3281" t="s">
        <v>197</v>
      </c>
      <c r="F3281">
        <v>1</v>
      </c>
    </row>
    <row r="3282" spans="1:6" x14ac:dyDescent="0.45">
      <c r="A3282" t="s">
        <v>670</v>
      </c>
      <c r="B3282" t="s">
        <v>671</v>
      </c>
      <c r="C3282" t="s">
        <v>195</v>
      </c>
      <c r="D3282" t="s">
        <v>951</v>
      </c>
      <c r="E3282" t="s">
        <v>199</v>
      </c>
      <c r="F3282">
        <v>1</v>
      </c>
    </row>
    <row r="3283" spans="1:6" x14ac:dyDescent="0.45">
      <c r="A3283" t="s">
        <v>670</v>
      </c>
      <c r="B3283" t="s">
        <v>671</v>
      </c>
      <c r="C3283" t="s">
        <v>195</v>
      </c>
      <c r="D3283" t="s">
        <v>951</v>
      </c>
      <c r="E3283" t="s">
        <v>200</v>
      </c>
      <c r="F3283">
        <v>1</v>
      </c>
    </row>
    <row r="3284" spans="1:6" x14ac:dyDescent="0.45">
      <c r="A3284" t="s">
        <v>670</v>
      </c>
      <c r="B3284" t="s">
        <v>671</v>
      </c>
      <c r="C3284" t="s">
        <v>195</v>
      </c>
      <c r="D3284" t="s">
        <v>951</v>
      </c>
      <c r="E3284" t="s">
        <v>202</v>
      </c>
      <c r="F3284">
        <v>1</v>
      </c>
    </row>
    <row r="3285" spans="1:6" x14ac:dyDescent="0.45">
      <c r="A3285" t="s">
        <v>670</v>
      </c>
      <c r="B3285" t="s">
        <v>671</v>
      </c>
      <c r="C3285" t="s">
        <v>195</v>
      </c>
      <c r="D3285" t="s">
        <v>951</v>
      </c>
      <c r="E3285" t="s">
        <v>205</v>
      </c>
      <c r="F3285">
        <v>1</v>
      </c>
    </row>
    <row r="3286" spans="1:6" x14ac:dyDescent="0.45">
      <c r="A3286" t="s">
        <v>670</v>
      </c>
      <c r="B3286" t="s">
        <v>671</v>
      </c>
      <c r="C3286" t="s">
        <v>195</v>
      </c>
      <c r="D3286" t="s">
        <v>951</v>
      </c>
      <c r="E3286" t="s">
        <v>209</v>
      </c>
      <c r="F3286">
        <v>2</v>
      </c>
    </row>
    <row r="3287" spans="1:6" x14ac:dyDescent="0.45">
      <c r="A3287" t="s">
        <v>670</v>
      </c>
      <c r="B3287" t="s">
        <v>671</v>
      </c>
      <c r="C3287" t="s">
        <v>195</v>
      </c>
      <c r="D3287" t="s">
        <v>951</v>
      </c>
      <c r="E3287" t="s">
        <v>224</v>
      </c>
      <c r="F3287">
        <v>1</v>
      </c>
    </row>
    <row r="3288" spans="1:6" x14ac:dyDescent="0.45">
      <c r="A3288" t="s">
        <v>670</v>
      </c>
      <c r="B3288" t="s">
        <v>671</v>
      </c>
      <c r="C3288" t="s">
        <v>228</v>
      </c>
      <c r="D3288" t="s">
        <v>949</v>
      </c>
      <c r="E3288" t="s">
        <v>271</v>
      </c>
      <c r="F3288">
        <v>2</v>
      </c>
    </row>
    <row r="3289" spans="1:6" x14ac:dyDescent="0.45">
      <c r="A3289" t="s">
        <v>670</v>
      </c>
      <c r="B3289" t="s">
        <v>671</v>
      </c>
      <c r="C3289" t="s">
        <v>228</v>
      </c>
      <c r="D3289" t="s">
        <v>949</v>
      </c>
      <c r="E3289" t="s">
        <v>230</v>
      </c>
      <c r="F3289">
        <v>1</v>
      </c>
    </row>
    <row r="3290" spans="1:6" x14ac:dyDescent="0.45">
      <c r="A3290" t="s">
        <v>670</v>
      </c>
      <c r="B3290" t="s">
        <v>671</v>
      </c>
      <c r="C3290" t="s">
        <v>228</v>
      </c>
      <c r="D3290" t="s">
        <v>949</v>
      </c>
      <c r="E3290" t="s">
        <v>231</v>
      </c>
      <c r="F3290">
        <v>3</v>
      </c>
    </row>
    <row r="3291" spans="1:6" x14ac:dyDescent="0.45">
      <c r="A3291" t="s">
        <v>670</v>
      </c>
      <c r="B3291" t="s">
        <v>671</v>
      </c>
      <c r="C3291" t="s">
        <v>228</v>
      </c>
      <c r="D3291" t="s">
        <v>949</v>
      </c>
      <c r="E3291" t="s">
        <v>232</v>
      </c>
      <c r="F3291">
        <v>1</v>
      </c>
    </row>
    <row r="3292" spans="1:6" x14ac:dyDescent="0.45">
      <c r="A3292" t="s">
        <v>670</v>
      </c>
      <c r="B3292" t="s">
        <v>671</v>
      </c>
      <c r="C3292" t="s">
        <v>228</v>
      </c>
      <c r="D3292" t="s">
        <v>951</v>
      </c>
      <c r="E3292" t="s">
        <v>230</v>
      </c>
      <c r="F3292">
        <v>1</v>
      </c>
    </row>
    <row r="3293" spans="1:6" x14ac:dyDescent="0.45">
      <c r="A3293" t="s">
        <v>670</v>
      </c>
      <c r="B3293" t="s">
        <v>671</v>
      </c>
      <c r="C3293" t="s">
        <v>228</v>
      </c>
      <c r="D3293" t="s">
        <v>951</v>
      </c>
      <c r="E3293" t="s">
        <v>231</v>
      </c>
      <c r="F3293">
        <v>8</v>
      </c>
    </row>
    <row r="3294" spans="1:6" x14ac:dyDescent="0.45">
      <c r="A3294" t="s">
        <v>670</v>
      </c>
      <c r="B3294" t="s">
        <v>671</v>
      </c>
      <c r="C3294" t="s">
        <v>228</v>
      </c>
      <c r="D3294" t="s">
        <v>951</v>
      </c>
      <c r="E3294" t="s">
        <v>232</v>
      </c>
      <c r="F3294">
        <v>1</v>
      </c>
    </row>
    <row r="3295" spans="1:6" x14ac:dyDescent="0.45">
      <c r="A3295" t="s">
        <v>682</v>
      </c>
      <c r="B3295" t="s">
        <v>1321</v>
      </c>
      <c r="C3295" t="s">
        <v>193</v>
      </c>
      <c r="D3295" t="s">
        <v>951</v>
      </c>
      <c r="E3295" t="s">
        <v>194</v>
      </c>
      <c r="F3295">
        <v>2</v>
      </c>
    </row>
    <row r="3296" spans="1:6" x14ac:dyDescent="0.45">
      <c r="A3296" t="s">
        <v>682</v>
      </c>
      <c r="B3296" t="s">
        <v>1321</v>
      </c>
      <c r="C3296" t="s">
        <v>195</v>
      </c>
      <c r="D3296" t="s">
        <v>949</v>
      </c>
      <c r="E3296" t="s">
        <v>205</v>
      </c>
      <c r="F3296">
        <v>1</v>
      </c>
    </row>
    <row r="3297" spans="1:6" x14ac:dyDescent="0.45">
      <c r="A3297" t="s">
        <v>682</v>
      </c>
      <c r="B3297" t="s">
        <v>1320</v>
      </c>
      <c r="C3297" t="s">
        <v>193</v>
      </c>
      <c r="D3297" t="s">
        <v>949</v>
      </c>
      <c r="E3297" t="s">
        <v>194</v>
      </c>
      <c r="F3297">
        <v>9</v>
      </c>
    </row>
    <row r="3298" spans="1:6" x14ac:dyDescent="0.45">
      <c r="A3298" t="s">
        <v>682</v>
      </c>
      <c r="B3298" t="s">
        <v>1320</v>
      </c>
      <c r="C3298" t="s">
        <v>193</v>
      </c>
      <c r="D3298" t="s">
        <v>951</v>
      </c>
      <c r="E3298" t="s">
        <v>194</v>
      </c>
      <c r="F3298">
        <v>4</v>
      </c>
    </row>
    <row r="3299" spans="1:6" x14ac:dyDescent="0.45">
      <c r="A3299" t="s">
        <v>682</v>
      </c>
      <c r="B3299" t="s">
        <v>1320</v>
      </c>
      <c r="C3299" t="s">
        <v>228</v>
      </c>
      <c r="D3299" t="s">
        <v>949</v>
      </c>
      <c r="E3299" t="s">
        <v>230</v>
      </c>
      <c r="F3299">
        <v>1</v>
      </c>
    </row>
    <row r="3300" spans="1:6" x14ac:dyDescent="0.45">
      <c r="A3300" t="s">
        <v>682</v>
      </c>
      <c r="B3300" t="s">
        <v>1320</v>
      </c>
      <c r="C3300" t="s">
        <v>228</v>
      </c>
      <c r="D3300" t="s">
        <v>949</v>
      </c>
      <c r="E3300" t="s">
        <v>231</v>
      </c>
      <c r="F3300">
        <v>2</v>
      </c>
    </row>
    <row r="3301" spans="1:6" x14ac:dyDescent="0.45">
      <c r="A3301" t="s">
        <v>682</v>
      </c>
      <c r="B3301" t="s">
        <v>1320</v>
      </c>
      <c r="C3301" t="s">
        <v>228</v>
      </c>
      <c r="D3301" t="s">
        <v>951</v>
      </c>
      <c r="E3301" t="s">
        <v>231</v>
      </c>
      <c r="F3301">
        <v>1</v>
      </c>
    </row>
    <row r="3302" spans="1:6" x14ac:dyDescent="0.45">
      <c r="A3302" t="s">
        <v>682</v>
      </c>
      <c r="B3302" t="s">
        <v>1319</v>
      </c>
      <c r="C3302" t="s">
        <v>193</v>
      </c>
      <c r="D3302" t="s">
        <v>951</v>
      </c>
      <c r="E3302" t="s">
        <v>194</v>
      </c>
      <c r="F3302">
        <v>1</v>
      </c>
    </row>
    <row r="3303" spans="1:6" x14ac:dyDescent="0.45">
      <c r="A3303" t="s">
        <v>682</v>
      </c>
      <c r="B3303" t="s">
        <v>1318</v>
      </c>
      <c r="C3303" t="s">
        <v>193</v>
      </c>
      <c r="D3303" t="s">
        <v>949</v>
      </c>
      <c r="E3303" t="s">
        <v>194</v>
      </c>
      <c r="F3303">
        <v>1</v>
      </c>
    </row>
    <row r="3304" spans="1:6" x14ac:dyDescent="0.45">
      <c r="A3304" t="s">
        <v>682</v>
      </c>
      <c r="B3304" t="s">
        <v>1318</v>
      </c>
      <c r="C3304" t="s">
        <v>228</v>
      </c>
      <c r="D3304" t="s">
        <v>951</v>
      </c>
      <c r="E3304" t="s">
        <v>231</v>
      </c>
      <c r="F3304">
        <v>1</v>
      </c>
    </row>
    <row r="3305" spans="1:6" x14ac:dyDescent="0.45">
      <c r="A3305" t="s">
        <v>682</v>
      </c>
      <c r="B3305" t="s">
        <v>1699</v>
      </c>
      <c r="C3305" t="s">
        <v>195</v>
      </c>
      <c r="D3305" t="s">
        <v>951</v>
      </c>
      <c r="E3305" t="s">
        <v>210</v>
      </c>
      <c r="F3305">
        <v>1</v>
      </c>
    </row>
    <row r="3306" spans="1:6" x14ac:dyDescent="0.45">
      <c r="A3306" t="s">
        <v>682</v>
      </c>
      <c r="B3306" t="s">
        <v>1699</v>
      </c>
      <c r="C3306" t="s">
        <v>228</v>
      </c>
      <c r="D3306" t="s">
        <v>951</v>
      </c>
      <c r="E3306" t="s">
        <v>231</v>
      </c>
      <c r="F3306">
        <v>1</v>
      </c>
    </row>
    <row r="3307" spans="1:6" x14ac:dyDescent="0.45">
      <c r="A3307" t="s">
        <v>682</v>
      </c>
      <c r="B3307" t="s">
        <v>683</v>
      </c>
      <c r="C3307" t="s">
        <v>195</v>
      </c>
      <c r="D3307" t="s">
        <v>949</v>
      </c>
      <c r="E3307" t="s">
        <v>201</v>
      </c>
      <c r="F3307">
        <v>1</v>
      </c>
    </row>
    <row r="3308" spans="1:6" x14ac:dyDescent="0.45">
      <c r="A3308" t="s">
        <v>682</v>
      </c>
      <c r="B3308" t="s">
        <v>683</v>
      </c>
      <c r="C3308" t="s">
        <v>195</v>
      </c>
      <c r="D3308" t="s">
        <v>949</v>
      </c>
      <c r="E3308" t="s">
        <v>205</v>
      </c>
      <c r="F3308">
        <v>2</v>
      </c>
    </row>
    <row r="3309" spans="1:6" x14ac:dyDescent="0.45">
      <c r="A3309" t="s">
        <v>682</v>
      </c>
      <c r="B3309" t="s">
        <v>683</v>
      </c>
      <c r="C3309" t="s">
        <v>195</v>
      </c>
      <c r="D3309" t="s">
        <v>949</v>
      </c>
      <c r="E3309" t="s">
        <v>224</v>
      </c>
      <c r="F3309">
        <v>1</v>
      </c>
    </row>
    <row r="3310" spans="1:6" x14ac:dyDescent="0.45">
      <c r="A3310" t="s">
        <v>682</v>
      </c>
      <c r="B3310" t="s">
        <v>683</v>
      </c>
      <c r="C3310" t="s">
        <v>195</v>
      </c>
      <c r="D3310" t="s">
        <v>949</v>
      </c>
      <c r="E3310" t="s">
        <v>225</v>
      </c>
      <c r="F3310">
        <v>1</v>
      </c>
    </row>
    <row r="3311" spans="1:6" x14ac:dyDescent="0.45">
      <c r="A3311" t="s">
        <v>682</v>
      </c>
      <c r="B3311" t="s">
        <v>683</v>
      </c>
      <c r="C3311" t="s">
        <v>195</v>
      </c>
      <c r="D3311" t="s">
        <v>951</v>
      </c>
      <c r="E3311" t="s">
        <v>200</v>
      </c>
      <c r="F3311">
        <v>1</v>
      </c>
    </row>
    <row r="3312" spans="1:6" x14ac:dyDescent="0.45">
      <c r="A3312" t="s">
        <v>682</v>
      </c>
      <c r="B3312" t="s">
        <v>683</v>
      </c>
      <c r="C3312" t="s">
        <v>195</v>
      </c>
      <c r="D3312" t="s">
        <v>951</v>
      </c>
      <c r="E3312" t="s">
        <v>223</v>
      </c>
      <c r="F3312">
        <v>1</v>
      </c>
    </row>
    <row r="3313" spans="1:6" x14ac:dyDescent="0.45">
      <c r="A3313" t="s">
        <v>682</v>
      </c>
      <c r="B3313" t="s">
        <v>683</v>
      </c>
      <c r="C3313" t="s">
        <v>195</v>
      </c>
      <c r="D3313" t="s">
        <v>951</v>
      </c>
      <c r="E3313" t="s">
        <v>224</v>
      </c>
      <c r="F3313">
        <v>2</v>
      </c>
    </row>
    <row r="3314" spans="1:6" x14ac:dyDescent="0.45">
      <c r="A3314" t="s">
        <v>682</v>
      </c>
      <c r="B3314" t="s">
        <v>683</v>
      </c>
      <c r="C3314" t="s">
        <v>228</v>
      </c>
      <c r="D3314" t="s">
        <v>949</v>
      </c>
      <c r="E3314" t="s">
        <v>230</v>
      </c>
      <c r="F3314">
        <v>1</v>
      </c>
    </row>
    <row r="3315" spans="1:6" x14ac:dyDescent="0.45">
      <c r="A3315" t="s">
        <v>682</v>
      </c>
      <c r="B3315" t="s">
        <v>683</v>
      </c>
      <c r="C3315" t="s">
        <v>228</v>
      </c>
      <c r="D3315" t="s">
        <v>949</v>
      </c>
      <c r="E3315" t="s">
        <v>231</v>
      </c>
      <c r="F3315">
        <v>2</v>
      </c>
    </row>
    <row r="3316" spans="1:6" x14ac:dyDescent="0.45">
      <c r="A3316" t="s">
        <v>682</v>
      </c>
      <c r="B3316" t="s">
        <v>683</v>
      </c>
      <c r="C3316" t="s">
        <v>228</v>
      </c>
      <c r="D3316" t="s">
        <v>951</v>
      </c>
      <c r="E3316" t="s">
        <v>231</v>
      </c>
      <c r="F3316">
        <v>3</v>
      </c>
    </row>
    <row r="3317" spans="1:6" x14ac:dyDescent="0.45">
      <c r="A3317" t="s">
        <v>682</v>
      </c>
      <c r="B3317" t="s">
        <v>1700</v>
      </c>
      <c r="C3317" t="s">
        <v>193</v>
      </c>
      <c r="D3317" t="s">
        <v>951</v>
      </c>
      <c r="E3317" t="s">
        <v>194</v>
      </c>
      <c r="F3317">
        <v>1</v>
      </c>
    </row>
    <row r="3318" spans="1:6" x14ac:dyDescent="0.45">
      <c r="A3318" t="s">
        <v>684</v>
      </c>
      <c r="B3318" t="s">
        <v>1345</v>
      </c>
      <c r="C3318" t="s">
        <v>193</v>
      </c>
      <c r="D3318" t="s">
        <v>949</v>
      </c>
      <c r="E3318" t="s">
        <v>194</v>
      </c>
      <c r="F3318">
        <v>2</v>
      </c>
    </row>
    <row r="3319" spans="1:6" x14ac:dyDescent="0.45">
      <c r="A3319" t="s">
        <v>684</v>
      </c>
      <c r="B3319" t="s">
        <v>1345</v>
      </c>
      <c r="C3319" t="s">
        <v>195</v>
      </c>
      <c r="D3319" t="s">
        <v>949</v>
      </c>
      <c r="E3319" t="s">
        <v>197</v>
      </c>
      <c r="F3319">
        <v>1</v>
      </c>
    </row>
    <row r="3320" spans="1:6" x14ac:dyDescent="0.45">
      <c r="A3320" t="s">
        <v>684</v>
      </c>
      <c r="B3320" t="s">
        <v>1345</v>
      </c>
      <c r="C3320" t="s">
        <v>195</v>
      </c>
      <c r="D3320" t="s">
        <v>949</v>
      </c>
      <c r="E3320" t="s">
        <v>203</v>
      </c>
      <c r="F3320">
        <v>1</v>
      </c>
    </row>
    <row r="3321" spans="1:6" x14ac:dyDescent="0.45">
      <c r="A3321" t="s">
        <v>684</v>
      </c>
      <c r="B3321" t="s">
        <v>1344</v>
      </c>
      <c r="C3321" t="s">
        <v>193</v>
      </c>
      <c r="D3321" t="s">
        <v>949</v>
      </c>
      <c r="E3321" t="s">
        <v>194</v>
      </c>
      <c r="F3321">
        <v>18</v>
      </c>
    </row>
    <row r="3322" spans="1:6" x14ac:dyDescent="0.45">
      <c r="A3322" t="s">
        <v>684</v>
      </c>
      <c r="B3322" t="s">
        <v>1344</v>
      </c>
      <c r="C3322" t="s">
        <v>193</v>
      </c>
      <c r="D3322" t="s">
        <v>951</v>
      </c>
      <c r="E3322" t="s">
        <v>194</v>
      </c>
      <c r="F3322">
        <v>4</v>
      </c>
    </row>
    <row r="3323" spans="1:6" x14ac:dyDescent="0.45">
      <c r="A3323" t="s">
        <v>684</v>
      </c>
      <c r="B3323" t="s">
        <v>1344</v>
      </c>
      <c r="C3323" t="s">
        <v>195</v>
      </c>
      <c r="D3323" t="s">
        <v>949</v>
      </c>
      <c r="E3323" t="s">
        <v>205</v>
      </c>
      <c r="F3323">
        <v>1</v>
      </c>
    </row>
    <row r="3324" spans="1:6" x14ac:dyDescent="0.45">
      <c r="A3324" t="s">
        <v>684</v>
      </c>
      <c r="B3324" t="s">
        <v>1344</v>
      </c>
      <c r="C3324" t="s">
        <v>195</v>
      </c>
      <c r="D3324" t="s">
        <v>949</v>
      </c>
      <c r="E3324" t="s">
        <v>206</v>
      </c>
      <c r="F3324">
        <v>1</v>
      </c>
    </row>
    <row r="3325" spans="1:6" x14ac:dyDescent="0.45">
      <c r="A3325" t="s">
        <v>684</v>
      </c>
      <c r="B3325" t="s">
        <v>1344</v>
      </c>
      <c r="C3325" t="s">
        <v>195</v>
      </c>
      <c r="D3325" t="s">
        <v>949</v>
      </c>
      <c r="E3325" t="s">
        <v>226</v>
      </c>
      <c r="F3325">
        <v>1</v>
      </c>
    </row>
    <row r="3326" spans="1:6" x14ac:dyDescent="0.45">
      <c r="A3326" t="s">
        <v>684</v>
      </c>
      <c r="B3326" t="s">
        <v>1344</v>
      </c>
      <c r="C3326" t="s">
        <v>195</v>
      </c>
      <c r="D3326" t="s">
        <v>951</v>
      </c>
      <c r="E3326" t="s">
        <v>202</v>
      </c>
      <c r="F3326">
        <v>1</v>
      </c>
    </row>
    <row r="3327" spans="1:6" x14ac:dyDescent="0.45">
      <c r="A3327" t="s">
        <v>684</v>
      </c>
      <c r="B3327" t="s">
        <v>1344</v>
      </c>
      <c r="C3327" t="s">
        <v>228</v>
      </c>
      <c r="D3327" t="s">
        <v>949</v>
      </c>
      <c r="E3327" t="s">
        <v>231</v>
      </c>
      <c r="F3327">
        <v>2</v>
      </c>
    </row>
    <row r="3328" spans="1:6" x14ac:dyDescent="0.45">
      <c r="A3328" t="s">
        <v>684</v>
      </c>
      <c r="B3328" t="s">
        <v>1344</v>
      </c>
      <c r="C3328" t="s">
        <v>228</v>
      </c>
      <c r="D3328" t="s">
        <v>951</v>
      </c>
      <c r="E3328" t="s">
        <v>230</v>
      </c>
      <c r="F3328">
        <v>1</v>
      </c>
    </row>
    <row r="3329" spans="1:6" x14ac:dyDescent="0.45">
      <c r="A3329" t="s">
        <v>684</v>
      </c>
      <c r="B3329" t="s">
        <v>1344</v>
      </c>
      <c r="C3329" t="s">
        <v>228</v>
      </c>
      <c r="D3329" t="s">
        <v>951</v>
      </c>
      <c r="E3329" t="s">
        <v>231</v>
      </c>
      <c r="F3329">
        <v>2</v>
      </c>
    </row>
    <row r="3330" spans="1:6" x14ac:dyDescent="0.45">
      <c r="A3330" t="s">
        <v>684</v>
      </c>
      <c r="B3330" t="s">
        <v>1343</v>
      </c>
      <c r="C3330" t="s">
        <v>193</v>
      </c>
      <c r="D3330" t="s">
        <v>949</v>
      </c>
      <c r="E3330" t="s">
        <v>194</v>
      </c>
      <c r="F3330">
        <v>1</v>
      </c>
    </row>
    <row r="3331" spans="1:6" x14ac:dyDescent="0.45">
      <c r="A3331" t="s">
        <v>684</v>
      </c>
      <c r="B3331" t="s">
        <v>1342</v>
      </c>
      <c r="C3331" t="s">
        <v>228</v>
      </c>
      <c r="D3331" t="s">
        <v>951</v>
      </c>
      <c r="E3331" t="s">
        <v>231</v>
      </c>
      <c r="F3331">
        <v>1</v>
      </c>
    </row>
    <row r="3332" spans="1:6" x14ac:dyDescent="0.45">
      <c r="A3332" t="s">
        <v>684</v>
      </c>
      <c r="B3332" t="s">
        <v>710</v>
      </c>
      <c r="C3332" t="s">
        <v>193</v>
      </c>
      <c r="D3332" t="s">
        <v>949</v>
      </c>
      <c r="E3332" t="s">
        <v>194</v>
      </c>
      <c r="F3332">
        <v>14</v>
      </c>
    </row>
    <row r="3333" spans="1:6" x14ac:dyDescent="0.45">
      <c r="A3333" t="s">
        <v>684</v>
      </c>
      <c r="B3333" t="s">
        <v>710</v>
      </c>
      <c r="C3333" t="s">
        <v>193</v>
      </c>
      <c r="D3333" t="s">
        <v>951</v>
      </c>
      <c r="E3333" t="s">
        <v>194</v>
      </c>
      <c r="F3333">
        <v>8</v>
      </c>
    </row>
    <row r="3334" spans="1:6" x14ac:dyDescent="0.45">
      <c r="A3334" t="s">
        <v>684</v>
      </c>
      <c r="B3334" t="s">
        <v>710</v>
      </c>
      <c r="C3334" t="s">
        <v>195</v>
      </c>
      <c r="D3334" t="s">
        <v>947</v>
      </c>
      <c r="E3334" t="s">
        <v>201</v>
      </c>
      <c r="F3334">
        <v>1</v>
      </c>
    </row>
    <row r="3335" spans="1:6" x14ac:dyDescent="0.45">
      <c r="A3335" t="s">
        <v>684</v>
      </c>
      <c r="B3335" t="s">
        <v>710</v>
      </c>
      <c r="C3335" t="s">
        <v>195</v>
      </c>
      <c r="D3335" t="s">
        <v>949</v>
      </c>
      <c r="E3335" t="s">
        <v>197</v>
      </c>
      <c r="F3335">
        <v>1</v>
      </c>
    </row>
    <row r="3336" spans="1:6" x14ac:dyDescent="0.45">
      <c r="A3336" t="s">
        <v>684</v>
      </c>
      <c r="B3336" t="s">
        <v>710</v>
      </c>
      <c r="C3336" t="s">
        <v>195</v>
      </c>
      <c r="D3336" t="s">
        <v>949</v>
      </c>
      <c r="E3336" t="s">
        <v>199</v>
      </c>
      <c r="F3336">
        <v>1</v>
      </c>
    </row>
    <row r="3337" spans="1:6" x14ac:dyDescent="0.45">
      <c r="A3337" t="s">
        <v>684</v>
      </c>
      <c r="B3337" t="s">
        <v>710</v>
      </c>
      <c r="C3337" t="s">
        <v>195</v>
      </c>
      <c r="D3337" t="s">
        <v>949</v>
      </c>
      <c r="E3337" t="s">
        <v>201</v>
      </c>
      <c r="F3337">
        <v>1</v>
      </c>
    </row>
    <row r="3338" spans="1:6" x14ac:dyDescent="0.45">
      <c r="A3338" t="s">
        <v>684</v>
      </c>
      <c r="B3338" t="s">
        <v>710</v>
      </c>
      <c r="C3338" t="s">
        <v>195</v>
      </c>
      <c r="D3338" t="s">
        <v>949</v>
      </c>
      <c r="E3338" t="s">
        <v>205</v>
      </c>
      <c r="F3338">
        <v>1</v>
      </c>
    </row>
    <row r="3339" spans="1:6" x14ac:dyDescent="0.45">
      <c r="A3339" t="s">
        <v>684</v>
      </c>
      <c r="B3339" t="s">
        <v>710</v>
      </c>
      <c r="C3339" t="s">
        <v>195</v>
      </c>
      <c r="D3339" t="s">
        <v>949</v>
      </c>
      <c r="E3339" t="s">
        <v>224</v>
      </c>
      <c r="F3339">
        <v>1</v>
      </c>
    </row>
    <row r="3340" spans="1:6" x14ac:dyDescent="0.45">
      <c r="A3340" t="s">
        <v>684</v>
      </c>
      <c r="B3340" t="s">
        <v>710</v>
      </c>
      <c r="C3340" t="s">
        <v>195</v>
      </c>
      <c r="D3340" t="s">
        <v>951</v>
      </c>
      <c r="E3340" t="s">
        <v>197</v>
      </c>
      <c r="F3340">
        <v>1</v>
      </c>
    </row>
    <row r="3341" spans="1:6" x14ac:dyDescent="0.45">
      <c r="A3341" t="s">
        <v>684</v>
      </c>
      <c r="B3341" t="s">
        <v>710</v>
      </c>
      <c r="C3341" t="s">
        <v>195</v>
      </c>
      <c r="D3341" t="s">
        <v>951</v>
      </c>
      <c r="E3341" t="s">
        <v>200</v>
      </c>
      <c r="F3341">
        <v>1</v>
      </c>
    </row>
    <row r="3342" spans="1:6" x14ac:dyDescent="0.45">
      <c r="A3342" t="s">
        <v>684</v>
      </c>
      <c r="B3342" t="s">
        <v>710</v>
      </c>
      <c r="C3342" t="s">
        <v>195</v>
      </c>
      <c r="D3342" t="s">
        <v>951</v>
      </c>
      <c r="E3342" t="s">
        <v>201</v>
      </c>
      <c r="F3342">
        <v>1</v>
      </c>
    </row>
    <row r="3343" spans="1:6" x14ac:dyDescent="0.45">
      <c r="A3343" t="s">
        <v>684</v>
      </c>
      <c r="B3343" t="s">
        <v>710</v>
      </c>
      <c r="C3343" t="s">
        <v>195</v>
      </c>
      <c r="D3343" t="s">
        <v>951</v>
      </c>
      <c r="E3343" t="s">
        <v>206</v>
      </c>
      <c r="F3343">
        <v>1</v>
      </c>
    </row>
    <row r="3344" spans="1:6" x14ac:dyDescent="0.45">
      <c r="A3344" t="s">
        <v>684</v>
      </c>
      <c r="B3344" t="s">
        <v>710</v>
      </c>
      <c r="C3344" t="s">
        <v>195</v>
      </c>
      <c r="D3344" t="s">
        <v>951</v>
      </c>
      <c r="E3344" t="s">
        <v>224</v>
      </c>
      <c r="F3344">
        <v>1</v>
      </c>
    </row>
    <row r="3345" spans="1:6" x14ac:dyDescent="0.45">
      <c r="A3345" t="s">
        <v>684</v>
      </c>
      <c r="B3345" t="s">
        <v>710</v>
      </c>
      <c r="C3345" t="s">
        <v>228</v>
      </c>
      <c r="D3345" t="s">
        <v>949</v>
      </c>
      <c r="E3345" t="s">
        <v>230</v>
      </c>
      <c r="F3345">
        <v>2</v>
      </c>
    </row>
    <row r="3346" spans="1:6" x14ac:dyDescent="0.45">
      <c r="A3346" t="s">
        <v>684</v>
      </c>
      <c r="B3346" t="s">
        <v>710</v>
      </c>
      <c r="C3346" t="s">
        <v>228</v>
      </c>
      <c r="D3346" t="s">
        <v>949</v>
      </c>
      <c r="E3346" t="s">
        <v>231</v>
      </c>
      <c r="F3346">
        <v>5</v>
      </c>
    </row>
    <row r="3347" spans="1:6" x14ac:dyDescent="0.45">
      <c r="A3347" t="s">
        <v>684</v>
      </c>
      <c r="B3347" t="s">
        <v>1341</v>
      </c>
      <c r="C3347" t="s">
        <v>193</v>
      </c>
      <c r="D3347" t="s">
        <v>949</v>
      </c>
      <c r="E3347" t="s">
        <v>194</v>
      </c>
      <c r="F3347">
        <v>1</v>
      </c>
    </row>
    <row r="3348" spans="1:6" x14ac:dyDescent="0.45">
      <c r="A3348" t="s">
        <v>684</v>
      </c>
      <c r="B3348" t="s">
        <v>708</v>
      </c>
      <c r="C3348" t="s">
        <v>193</v>
      </c>
      <c r="D3348" t="s">
        <v>949</v>
      </c>
      <c r="E3348" t="s">
        <v>194</v>
      </c>
      <c r="F3348">
        <v>7</v>
      </c>
    </row>
    <row r="3349" spans="1:6" x14ac:dyDescent="0.45">
      <c r="A3349" t="s">
        <v>684</v>
      </c>
      <c r="B3349" t="s">
        <v>708</v>
      </c>
      <c r="C3349" t="s">
        <v>193</v>
      </c>
      <c r="D3349" t="s">
        <v>951</v>
      </c>
      <c r="E3349" t="s">
        <v>194</v>
      </c>
      <c r="F3349">
        <v>1</v>
      </c>
    </row>
    <row r="3350" spans="1:6" x14ac:dyDescent="0.45">
      <c r="A3350" t="s">
        <v>684</v>
      </c>
      <c r="B3350" t="s">
        <v>708</v>
      </c>
      <c r="C3350" t="s">
        <v>195</v>
      </c>
      <c r="D3350" t="s">
        <v>949</v>
      </c>
      <c r="E3350" t="s">
        <v>200</v>
      </c>
      <c r="F3350">
        <v>2</v>
      </c>
    </row>
    <row r="3351" spans="1:6" x14ac:dyDescent="0.45">
      <c r="A3351" t="s">
        <v>684</v>
      </c>
      <c r="B3351" t="s">
        <v>708</v>
      </c>
      <c r="C3351" t="s">
        <v>195</v>
      </c>
      <c r="D3351" t="s">
        <v>949</v>
      </c>
      <c r="E3351" t="s">
        <v>201</v>
      </c>
      <c r="F3351">
        <v>1</v>
      </c>
    </row>
    <row r="3352" spans="1:6" x14ac:dyDescent="0.45">
      <c r="A3352" t="s">
        <v>684</v>
      </c>
      <c r="B3352" t="s">
        <v>708</v>
      </c>
      <c r="C3352" t="s">
        <v>195</v>
      </c>
      <c r="D3352" t="s">
        <v>949</v>
      </c>
      <c r="E3352" t="s">
        <v>204</v>
      </c>
      <c r="F3352">
        <v>4</v>
      </c>
    </row>
    <row r="3353" spans="1:6" x14ac:dyDescent="0.45">
      <c r="A3353" t="s">
        <v>684</v>
      </c>
      <c r="B3353" t="s">
        <v>708</v>
      </c>
      <c r="C3353" t="s">
        <v>195</v>
      </c>
      <c r="D3353" t="s">
        <v>949</v>
      </c>
      <c r="E3353" t="s">
        <v>205</v>
      </c>
      <c r="F3353">
        <v>1</v>
      </c>
    </row>
    <row r="3354" spans="1:6" x14ac:dyDescent="0.45">
      <c r="A3354" t="s">
        <v>684</v>
      </c>
      <c r="B3354" t="s">
        <v>708</v>
      </c>
      <c r="C3354" t="s">
        <v>195</v>
      </c>
      <c r="D3354" t="s">
        <v>949</v>
      </c>
      <c r="E3354" t="s">
        <v>209</v>
      </c>
      <c r="F3354">
        <v>2</v>
      </c>
    </row>
    <row r="3355" spans="1:6" x14ac:dyDescent="0.45">
      <c r="A3355" t="s">
        <v>684</v>
      </c>
      <c r="B3355" t="s">
        <v>708</v>
      </c>
      <c r="C3355" t="s">
        <v>195</v>
      </c>
      <c r="D3355" t="s">
        <v>949</v>
      </c>
      <c r="E3355" t="s">
        <v>224</v>
      </c>
      <c r="F3355">
        <v>3</v>
      </c>
    </row>
    <row r="3356" spans="1:6" x14ac:dyDescent="0.45">
      <c r="A3356" t="s">
        <v>684</v>
      </c>
      <c r="B3356" t="s">
        <v>708</v>
      </c>
      <c r="C3356" t="s">
        <v>195</v>
      </c>
      <c r="D3356" t="s">
        <v>951</v>
      </c>
      <c r="E3356" t="s">
        <v>205</v>
      </c>
      <c r="F3356">
        <v>1</v>
      </c>
    </row>
    <row r="3357" spans="1:6" x14ac:dyDescent="0.45">
      <c r="A3357" t="s">
        <v>684</v>
      </c>
      <c r="B3357" t="s">
        <v>708</v>
      </c>
      <c r="C3357" t="s">
        <v>228</v>
      </c>
      <c r="D3357" t="s">
        <v>949</v>
      </c>
      <c r="E3357" t="s">
        <v>231</v>
      </c>
      <c r="F3357">
        <v>3</v>
      </c>
    </row>
    <row r="3358" spans="1:6" x14ac:dyDescent="0.45">
      <c r="A3358" t="s">
        <v>684</v>
      </c>
      <c r="B3358" t="s">
        <v>708</v>
      </c>
      <c r="C3358" t="s">
        <v>228</v>
      </c>
      <c r="D3358" t="s">
        <v>951</v>
      </c>
      <c r="E3358" t="s">
        <v>231</v>
      </c>
      <c r="F3358">
        <v>1</v>
      </c>
    </row>
    <row r="3359" spans="1:6" x14ac:dyDescent="0.45">
      <c r="A3359" t="s">
        <v>684</v>
      </c>
      <c r="B3359" t="s">
        <v>1340</v>
      </c>
      <c r="C3359" t="s">
        <v>228</v>
      </c>
      <c r="D3359" t="s">
        <v>949</v>
      </c>
      <c r="E3359" t="s">
        <v>231</v>
      </c>
      <c r="F3359">
        <v>1</v>
      </c>
    </row>
    <row r="3360" spans="1:6" x14ac:dyDescent="0.45">
      <c r="A3360" t="s">
        <v>684</v>
      </c>
      <c r="B3360" t="s">
        <v>1701</v>
      </c>
      <c r="C3360" t="s">
        <v>228</v>
      </c>
      <c r="D3360" t="s">
        <v>951</v>
      </c>
      <c r="E3360" t="s">
        <v>231</v>
      </c>
      <c r="F3360">
        <v>1</v>
      </c>
    </row>
    <row r="3361" spans="1:6" x14ac:dyDescent="0.45">
      <c r="A3361" t="s">
        <v>684</v>
      </c>
      <c r="B3361" t="s">
        <v>1339</v>
      </c>
      <c r="C3361" t="s">
        <v>193</v>
      </c>
      <c r="D3361" t="s">
        <v>949</v>
      </c>
      <c r="E3361" t="s">
        <v>194</v>
      </c>
      <c r="F3361">
        <v>4</v>
      </c>
    </row>
    <row r="3362" spans="1:6" x14ac:dyDescent="0.45">
      <c r="A3362" t="s">
        <v>684</v>
      </c>
      <c r="B3362" t="s">
        <v>1339</v>
      </c>
      <c r="C3362" t="s">
        <v>193</v>
      </c>
      <c r="D3362" t="s">
        <v>951</v>
      </c>
      <c r="E3362" t="s">
        <v>194</v>
      </c>
      <c r="F3362">
        <v>2</v>
      </c>
    </row>
    <row r="3363" spans="1:6" x14ac:dyDescent="0.45">
      <c r="A3363" t="s">
        <v>684</v>
      </c>
      <c r="B3363" t="s">
        <v>1338</v>
      </c>
      <c r="C3363" t="s">
        <v>195</v>
      </c>
      <c r="D3363" t="s">
        <v>951</v>
      </c>
      <c r="E3363" t="s">
        <v>203</v>
      </c>
      <c r="F3363">
        <v>1</v>
      </c>
    </row>
    <row r="3364" spans="1:6" x14ac:dyDescent="0.45">
      <c r="A3364" t="s">
        <v>684</v>
      </c>
      <c r="B3364" t="s">
        <v>707</v>
      </c>
      <c r="C3364" t="s">
        <v>195</v>
      </c>
      <c r="D3364" t="s">
        <v>949</v>
      </c>
      <c r="E3364" t="s">
        <v>210</v>
      </c>
      <c r="F3364">
        <v>1</v>
      </c>
    </row>
    <row r="3365" spans="1:6" x14ac:dyDescent="0.45">
      <c r="A3365" t="s">
        <v>684</v>
      </c>
      <c r="B3365" t="s">
        <v>707</v>
      </c>
      <c r="C3365" t="s">
        <v>195</v>
      </c>
      <c r="D3365" t="s">
        <v>951</v>
      </c>
      <c r="E3365" t="s">
        <v>210</v>
      </c>
      <c r="F3365">
        <v>1</v>
      </c>
    </row>
    <row r="3366" spans="1:6" x14ac:dyDescent="0.45">
      <c r="A3366" t="s">
        <v>684</v>
      </c>
      <c r="B3366" t="s">
        <v>707</v>
      </c>
      <c r="C3366" t="s">
        <v>228</v>
      </c>
      <c r="D3366" t="s">
        <v>951</v>
      </c>
      <c r="E3366" t="s">
        <v>230</v>
      </c>
      <c r="F3366">
        <v>1</v>
      </c>
    </row>
    <row r="3367" spans="1:6" x14ac:dyDescent="0.45">
      <c r="A3367" t="s">
        <v>684</v>
      </c>
      <c r="B3367" t="s">
        <v>1337</v>
      </c>
      <c r="C3367" t="s">
        <v>195</v>
      </c>
      <c r="D3367" t="s">
        <v>949</v>
      </c>
      <c r="E3367" t="s">
        <v>202</v>
      </c>
      <c r="F3367">
        <v>2</v>
      </c>
    </row>
    <row r="3368" spans="1:6" x14ac:dyDescent="0.45">
      <c r="A3368" t="s">
        <v>684</v>
      </c>
      <c r="B3368" t="s">
        <v>1337</v>
      </c>
      <c r="C3368" t="s">
        <v>195</v>
      </c>
      <c r="D3368" t="s">
        <v>949</v>
      </c>
      <c r="E3368" t="s">
        <v>206</v>
      </c>
      <c r="F3368">
        <v>1</v>
      </c>
    </row>
    <row r="3369" spans="1:6" x14ac:dyDescent="0.45">
      <c r="A3369" t="s">
        <v>684</v>
      </c>
      <c r="B3369" t="s">
        <v>1337</v>
      </c>
      <c r="C3369" t="s">
        <v>228</v>
      </c>
      <c r="D3369" t="s">
        <v>949</v>
      </c>
      <c r="E3369" t="s">
        <v>231</v>
      </c>
      <c r="F3369">
        <v>1</v>
      </c>
    </row>
    <row r="3370" spans="1:6" x14ac:dyDescent="0.45">
      <c r="A3370" t="s">
        <v>684</v>
      </c>
      <c r="B3370" t="s">
        <v>1337</v>
      </c>
      <c r="C3370" t="s">
        <v>228</v>
      </c>
      <c r="D3370" t="s">
        <v>951</v>
      </c>
      <c r="E3370" t="s">
        <v>230</v>
      </c>
      <c r="F3370">
        <v>1</v>
      </c>
    </row>
    <row r="3371" spans="1:6" x14ac:dyDescent="0.45">
      <c r="A3371" t="s">
        <v>684</v>
      </c>
      <c r="B3371" t="s">
        <v>1337</v>
      </c>
      <c r="C3371" t="s">
        <v>228</v>
      </c>
      <c r="D3371" t="s">
        <v>951</v>
      </c>
      <c r="E3371" t="s">
        <v>231</v>
      </c>
      <c r="F3371">
        <v>4</v>
      </c>
    </row>
    <row r="3372" spans="1:6" x14ac:dyDescent="0.45">
      <c r="A3372" t="s">
        <v>684</v>
      </c>
      <c r="B3372" t="s">
        <v>706</v>
      </c>
      <c r="C3372" t="s">
        <v>195</v>
      </c>
      <c r="D3372" t="s">
        <v>949</v>
      </c>
      <c r="E3372" t="s">
        <v>206</v>
      </c>
      <c r="F3372">
        <v>1</v>
      </c>
    </row>
    <row r="3373" spans="1:6" x14ac:dyDescent="0.45">
      <c r="A3373" t="s">
        <v>684</v>
      </c>
      <c r="B3373" t="s">
        <v>706</v>
      </c>
      <c r="C3373" t="s">
        <v>195</v>
      </c>
      <c r="D3373" t="s">
        <v>949</v>
      </c>
      <c r="E3373" t="s">
        <v>209</v>
      </c>
      <c r="F3373">
        <v>1</v>
      </c>
    </row>
    <row r="3374" spans="1:6" x14ac:dyDescent="0.45">
      <c r="A3374" t="s">
        <v>684</v>
      </c>
      <c r="B3374" t="s">
        <v>706</v>
      </c>
      <c r="C3374" t="s">
        <v>195</v>
      </c>
      <c r="D3374" t="s">
        <v>951</v>
      </c>
      <c r="E3374" t="s">
        <v>200</v>
      </c>
      <c r="F3374">
        <v>1</v>
      </c>
    </row>
    <row r="3375" spans="1:6" x14ac:dyDescent="0.45">
      <c r="A3375" t="s">
        <v>684</v>
      </c>
      <c r="B3375" t="s">
        <v>706</v>
      </c>
      <c r="C3375" t="s">
        <v>195</v>
      </c>
      <c r="D3375" t="s">
        <v>951</v>
      </c>
      <c r="E3375" t="s">
        <v>201</v>
      </c>
      <c r="F3375">
        <v>1</v>
      </c>
    </row>
    <row r="3376" spans="1:6" x14ac:dyDescent="0.45">
      <c r="A3376" t="s">
        <v>684</v>
      </c>
      <c r="B3376" t="s">
        <v>706</v>
      </c>
      <c r="C3376" t="s">
        <v>195</v>
      </c>
      <c r="D3376" t="s">
        <v>951</v>
      </c>
      <c r="E3376" t="s">
        <v>204</v>
      </c>
      <c r="F3376">
        <v>2</v>
      </c>
    </row>
    <row r="3377" spans="1:6" x14ac:dyDescent="0.45">
      <c r="A3377" t="s">
        <v>684</v>
      </c>
      <c r="B3377" t="s">
        <v>706</v>
      </c>
      <c r="C3377" t="s">
        <v>195</v>
      </c>
      <c r="D3377" t="s">
        <v>951</v>
      </c>
      <c r="E3377" t="s">
        <v>205</v>
      </c>
      <c r="F3377">
        <v>2</v>
      </c>
    </row>
    <row r="3378" spans="1:6" x14ac:dyDescent="0.45">
      <c r="A3378" t="s">
        <v>684</v>
      </c>
      <c r="B3378" t="s">
        <v>706</v>
      </c>
      <c r="C3378" t="s">
        <v>195</v>
      </c>
      <c r="D3378" t="s">
        <v>951</v>
      </c>
      <c r="E3378" t="s">
        <v>224</v>
      </c>
      <c r="F3378">
        <v>1</v>
      </c>
    </row>
    <row r="3379" spans="1:6" x14ac:dyDescent="0.45">
      <c r="A3379" t="s">
        <v>684</v>
      </c>
      <c r="B3379" t="s">
        <v>706</v>
      </c>
      <c r="C3379" t="s">
        <v>228</v>
      </c>
      <c r="D3379" t="s">
        <v>949</v>
      </c>
      <c r="E3379" t="s">
        <v>230</v>
      </c>
      <c r="F3379">
        <v>1</v>
      </c>
    </row>
    <row r="3380" spans="1:6" x14ac:dyDescent="0.45">
      <c r="A3380" t="s">
        <v>684</v>
      </c>
      <c r="B3380" t="s">
        <v>706</v>
      </c>
      <c r="C3380" t="s">
        <v>228</v>
      </c>
      <c r="D3380" t="s">
        <v>949</v>
      </c>
      <c r="E3380" t="s">
        <v>231</v>
      </c>
      <c r="F3380">
        <v>4</v>
      </c>
    </row>
    <row r="3381" spans="1:6" x14ac:dyDescent="0.45">
      <c r="A3381" t="s">
        <v>684</v>
      </c>
      <c r="B3381" t="s">
        <v>706</v>
      </c>
      <c r="C3381" t="s">
        <v>228</v>
      </c>
      <c r="D3381" t="s">
        <v>951</v>
      </c>
      <c r="E3381" t="s">
        <v>231</v>
      </c>
      <c r="F3381">
        <v>2</v>
      </c>
    </row>
    <row r="3382" spans="1:6" x14ac:dyDescent="0.45">
      <c r="A3382" t="s">
        <v>684</v>
      </c>
      <c r="B3382" t="s">
        <v>1336</v>
      </c>
      <c r="C3382" t="s">
        <v>195</v>
      </c>
      <c r="D3382" t="s">
        <v>949</v>
      </c>
      <c r="E3382" t="s">
        <v>203</v>
      </c>
      <c r="F3382">
        <v>1</v>
      </c>
    </row>
    <row r="3383" spans="1:6" x14ac:dyDescent="0.45">
      <c r="A3383" t="s">
        <v>684</v>
      </c>
      <c r="B3383" t="s">
        <v>703</v>
      </c>
      <c r="C3383" t="s">
        <v>193</v>
      </c>
      <c r="D3383" t="s">
        <v>949</v>
      </c>
      <c r="E3383" t="s">
        <v>194</v>
      </c>
      <c r="F3383">
        <v>3</v>
      </c>
    </row>
    <row r="3384" spans="1:6" x14ac:dyDescent="0.45">
      <c r="A3384" t="s">
        <v>684</v>
      </c>
      <c r="B3384" t="s">
        <v>703</v>
      </c>
      <c r="C3384" t="s">
        <v>193</v>
      </c>
      <c r="D3384" t="s">
        <v>951</v>
      </c>
      <c r="E3384" t="s">
        <v>194</v>
      </c>
      <c r="F3384">
        <v>1</v>
      </c>
    </row>
    <row r="3385" spans="1:6" x14ac:dyDescent="0.45">
      <c r="A3385" t="s">
        <v>684</v>
      </c>
      <c r="B3385" t="s">
        <v>702</v>
      </c>
      <c r="C3385" t="s">
        <v>193</v>
      </c>
      <c r="D3385" t="s">
        <v>949</v>
      </c>
      <c r="E3385" t="s">
        <v>194</v>
      </c>
      <c r="F3385">
        <v>1</v>
      </c>
    </row>
    <row r="3386" spans="1:6" x14ac:dyDescent="0.45">
      <c r="A3386" t="s">
        <v>684</v>
      </c>
      <c r="B3386" t="s">
        <v>702</v>
      </c>
      <c r="C3386" t="s">
        <v>193</v>
      </c>
      <c r="D3386" t="s">
        <v>951</v>
      </c>
      <c r="E3386" t="s">
        <v>194</v>
      </c>
      <c r="F3386">
        <v>2</v>
      </c>
    </row>
    <row r="3387" spans="1:6" x14ac:dyDescent="0.45">
      <c r="A3387" t="s">
        <v>684</v>
      </c>
      <c r="B3387" t="s">
        <v>702</v>
      </c>
      <c r="C3387" t="s">
        <v>228</v>
      </c>
      <c r="D3387" t="s">
        <v>949</v>
      </c>
      <c r="E3387" t="s">
        <v>231</v>
      </c>
      <c r="F3387">
        <v>1</v>
      </c>
    </row>
    <row r="3388" spans="1:6" x14ac:dyDescent="0.45">
      <c r="A3388" t="s">
        <v>684</v>
      </c>
      <c r="B3388" t="s">
        <v>702</v>
      </c>
      <c r="C3388" t="s">
        <v>228</v>
      </c>
      <c r="D3388" t="s">
        <v>951</v>
      </c>
      <c r="E3388" t="s">
        <v>231</v>
      </c>
      <c r="F3388">
        <v>2</v>
      </c>
    </row>
    <row r="3389" spans="1:6" x14ac:dyDescent="0.45">
      <c r="A3389" t="s">
        <v>684</v>
      </c>
      <c r="B3389" t="s">
        <v>702</v>
      </c>
      <c r="C3389" t="s">
        <v>228</v>
      </c>
      <c r="D3389" t="s">
        <v>951</v>
      </c>
      <c r="E3389" t="s">
        <v>232</v>
      </c>
      <c r="F3389">
        <v>1</v>
      </c>
    </row>
    <row r="3390" spans="1:6" x14ac:dyDescent="0.45">
      <c r="A3390" t="s">
        <v>684</v>
      </c>
      <c r="B3390" t="s">
        <v>1335</v>
      </c>
      <c r="C3390" t="s">
        <v>228</v>
      </c>
      <c r="D3390" t="s">
        <v>951</v>
      </c>
      <c r="E3390" t="s">
        <v>231</v>
      </c>
      <c r="F3390">
        <v>2</v>
      </c>
    </row>
    <row r="3391" spans="1:6" x14ac:dyDescent="0.45">
      <c r="A3391" t="s">
        <v>684</v>
      </c>
      <c r="B3391" t="s">
        <v>1334</v>
      </c>
      <c r="C3391" t="s">
        <v>195</v>
      </c>
      <c r="D3391" t="s">
        <v>949</v>
      </c>
      <c r="E3391" t="s">
        <v>198</v>
      </c>
      <c r="F3391">
        <v>1</v>
      </c>
    </row>
    <row r="3392" spans="1:6" x14ac:dyDescent="0.45">
      <c r="A3392" t="s">
        <v>684</v>
      </c>
      <c r="B3392" t="s">
        <v>1334</v>
      </c>
      <c r="C3392" t="s">
        <v>195</v>
      </c>
      <c r="D3392" t="s">
        <v>951</v>
      </c>
      <c r="E3392" t="s">
        <v>209</v>
      </c>
      <c r="F3392">
        <v>1</v>
      </c>
    </row>
    <row r="3393" spans="1:6" x14ac:dyDescent="0.45">
      <c r="A3393" t="s">
        <v>684</v>
      </c>
      <c r="B3393" t="s">
        <v>1334</v>
      </c>
      <c r="C3393" t="s">
        <v>228</v>
      </c>
      <c r="D3393" t="s">
        <v>949</v>
      </c>
      <c r="E3393" t="s">
        <v>231</v>
      </c>
      <c r="F3393">
        <v>2</v>
      </c>
    </row>
    <row r="3394" spans="1:6" x14ac:dyDescent="0.45">
      <c r="A3394" t="s">
        <v>684</v>
      </c>
      <c r="B3394" t="s">
        <v>701</v>
      </c>
      <c r="C3394" t="s">
        <v>193</v>
      </c>
      <c r="D3394" t="s">
        <v>951</v>
      </c>
      <c r="E3394" t="s">
        <v>194</v>
      </c>
      <c r="F3394">
        <v>1</v>
      </c>
    </row>
    <row r="3395" spans="1:6" x14ac:dyDescent="0.45">
      <c r="A3395" t="s">
        <v>684</v>
      </c>
      <c r="B3395" t="s">
        <v>701</v>
      </c>
      <c r="C3395" t="s">
        <v>195</v>
      </c>
      <c r="D3395" t="s">
        <v>949</v>
      </c>
      <c r="E3395" t="s">
        <v>203</v>
      </c>
      <c r="F3395">
        <v>1</v>
      </c>
    </row>
    <row r="3396" spans="1:6" x14ac:dyDescent="0.45">
      <c r="A3396" t="s">
        <v>684</v>
      </c>
      <c r="B3396" t="s">
        <v>701</v>
      </c>
      <c r="C3396" t="s">
        <v>195</v>
      </c>
      <c r="D3396" t="s">
        <v>949</v>
      </c>
      <c r="E3396" t="s">
        <v>210</v>
      </c>
      <c r="F3396">
        <v>1</v>
      </c>
    </row>
    <row r="3397" spans="1:6" x14ac:dyDescent="0.45">
      <c r="A3397" t="s">
        <v>684</v>
      </c>
      <c r="B3397" t="s">
        <v>701</v>
      </c>
      <c r="C3397" t="s">
        <v>195</v>
      </c>
      <c r="D3397" t="s">
        <v>951</v>
      </c>
      <c r="E3397" t="s">
        <v>200</v>
      </c>
      <c r="F3397">
        <v>1</v>
      </c>
    </row>
    <row r="3398" spans="1:6" x14ac:dyDescent="0.45">
      <c r="A3398" t="s">
        <v>684</v>
      </c>
      <c r="B3398" t="s">
        <v>701</v>
      </c>
      <c r="C3398" t="s">
        <v>195</v>
      </c>
      <c r="D3398" t="s">
        <v>951</v>
      </c>
      <c r="E3398" t="s">
        <v>201</v>
      </c>
      <c r="F3398">
        <v>1</v>
      </c>
    </row>
    <row r="3399" spans="1:6" x14ac:dyDescent="0.45">
      <c r="A3399" t="s">
        <v>684</v>
      </c>
      <c r="B3399" t="s">
        <v>701</v>
      </c>
      <c r="C3399" t="s">
        <v>195</v>
      </c>
      <c r="D3399" t="s">
        <v>951</v>
      </c>
      <c r="E3399" t="s">
        <v>204</v>
      </c>
      <c r="F3399">
        <v>1</v>
      </c>
    </row>
    <row r="3400" spans="1:6" x14ac:dyDescent="0.45">
      <c r="A3400" t="s">
        <v>684</v>
      </c>
      <c r="B3400" t="s">
        <v>701</v>
      </c>
      <c r="C3400" t="s">
        <v>195</v>
      </c>
      <c r="D3400" t="s">
        <v>951</v>
      </c>
      <c r="E3400" t="s">
        <v>210</v>
      </c>
      <c r="F3400">
        <v>1</v>
      </c>
    </row>
    <row r="3401" spans="1:6" x14ac:dyDescent="0.45">
      <c r="A3401" t="s">
        <v>684</v>
      </c>
      <c r="B3401" t="s">
        <v>701</v>
      </c>
      <c r="C3401" t="s">
        <v>228</v>
      </c>
      <c r="D3401" t="s">
        <v>949</v>
      </c>
      <c r="E3401" t="s">
        <v>229</v>
      </c>
      <c r="F3401">
        <v>2</v>
      </c>
    </row>
    <row r="3402" spans="1:6" x14ac:dyDescent="0.45">
      <c r="A3402" t="s">
        <v>684</v>
      </c>
      <c r="B3402" t="s">
        <v>701</v>
      </c>
      <c r="C3402" t="s">
        <v>228</v>
      </c>
      <c r="D3402" t="s">
        <v>949</v>
      </c>
      <c r="E3402" t="s">
        <v>233</v>
      </c>
      <c r="F3402">
        <v>1</v>
      </c>
    </row>
    <row r="3403" spans="1:6" x14ac:dyDescent="0.45">
      <c r="A3403" t="s">
        <v>684</v>
      </c>
      <c r="B3403" t="s">
        <v>701</v>
      </c>
      <c r="C3403" t="s">
        <v>228</v>
      </c>
      <c r="D3403" t="s">
        <v>951</v>
      </c>
      <c r="E3403" t="s">
        <v>231</v>
      </c>
      <c r="F3403">
        <v>6</v>
      </c>
    </row>
    <row r="3404" spans="1:6" x14ac:dyDescent="0.45">
      <c r="A3404" t="s">
        <v>684</v>
      </c>
      <c r="B3404" t="s">
        <v>1333</v>
      </c>
      <c r="C3404" t="s">
        <v>228</v>
      </c>
      <c r="D3404" t="s">
        <v>949</v>
      </c>
      <c r="E3404" t="s">
        <v>231</v>
      </c>
      <c r="F3404">
        <v>1</v>
      </c>
    </row>
    <row r="3405" spans="1:6" x14ac:dyDescent="0.45">
      <c r="A3405" t="s">
        <v>684</v>
      </c>
      <c r="B3405" t="s">
        <v>1332</v>
      </c>
      <c r="C3405" t="s">
        <v>195</v>
      </c>
      <c r="D3405" t="s">
        <v>949</v>
      </c>
      <c r="E3405" t="s">
        <v>197</v>
      </c>
      <c r="F3405">
        <v>1</v>
      </c>
    </row>
    <row r="3406" spans="1:6" x14ac:dyDescent="0.45">
      <c r="A3406" t="s">
        <v>684</v>
      </c>
      <c r="B3406" t="s">
        <v>1332</v>
      </c>
      <c r="C3406" t="s">
        <v>195</v>
      </c>
      <c r="D3406" t="s">
        <v>949</v>
      </c>
      <c r="E3406" t="s">
        <v>202</v>
      </c>
      <c r="F3406">
        <v>1</v>
      </c>
    </row>
    <row r="3407" spans="1:6" x14ac:dyDescent="0.45">
      <c r="A3407" t="s">
        <v>684</v>
      </c>
      <c r="B3407" t="s">
        <v>1332</v>
      </c>
      <c r="C3407" t="s">
        <v>195</v>
      </c>
      <c r="D3407" t="s">
        <v>949</v>
      </c>
      <c r="E3407" t="s">
        <v>205</v>
      </c>
      <c r="F3407">
        <v>1</v>
      </c>
    </row>
    <row r="3408" spans="1:6" x14ac:dyDescent="0.45">
      <c r="A3408" t="s">
        <v>684</v>
      </c>
      <c r="B3408" t="s">
        <v>1332</v>
      </c>
      <c r="C3408" t="s">
        <v>195</v>
      </c>
      <c r="D3408" t="s">
        <v>951</v>
      </c>
      <c r="E3408" t="s">
        <v>202</v>
      </c>
      <c r="F3408">
        <v>1</v>
      </c>
    </row>
    <row r="3409" spans="1:6" x14ac:dyDescent="0.45">
      <c r="A3409" t="s">
        <v>684</v>
      </c>
      <c r="B3409" t="s">
        <v>1702</v>
      </c>
      <c r="C3409" t="s">
        <v>193</v>
      </c>
      <c r="D3409" t="s">
        <v>951</v>
      </c>
      <c r="E3409" t="s">
        <v>194</v>
      </c>
      <c r="F3409">
        <v>1</v>
      </c>
    </row>
    <row r="3410" spans="1:6" x14ac:dyDescent="0.45">
      <c r="A3410" t="s">
        <v>684</v>
      </c>
      <c r="B3410" t="s">
        <v>700</v>
      </c>
      <c r="C3410" t="s">
        <v>193</v>
      </c>
      <c r="D3410" t="s">
        <v>949</v>
      </c>
      <c r="E3410" t="s">
        <v>194</v>
      </c>
      <c r="F3410">
        <v>8</v>
      </c>
    </row>
    <row r="3411" spans="1:6" x14ac:dyDescent="0.45">
      <c r="A3411" t="s">
        <v>684</v>
      </c>
      <c r="B3411" t="s">
        <v>700</v>
      </c>
      <c r="C3411" t="s">
        <v>193</v>
      </c>
      <c r="D3411" t="s">
        <v>951</v>
      </c>
      <c r="E3411" t="s">
        <v>194</v>
      </c>
      <c r="F3411">
        <v>5</v>
      </c>
    </row>
    <row r="3412" spans="1:6" x14ac:dyDescent="0.45">
      <c r="A3412" t="s">
        <v>684</v>
      </c>
      <c r="B3412" t="s">
        <v>700</v>
      </c>
      <c r="C3412" t="s">
        <v>195</v>
      </c>
      <c r="D3412" t="s">
        <v>947</v>
      </c>
      <c r="E3412" t="s">
        <v>224</v>
      </c>
      <c r="F3412">
        <v>1</v>
      </c>
    </row>
    <row r="3413" spans="1:6" x14ac:dyDescent="0.45">
      <c r="A3413" t="s">
        <v>684</v>
      </c>
      <c r="B3413" t="s">
        <v>700</v>
      </c>
      <c r="C3413" t="s">
        <v>195</v>
      </c>
      <c r="D3413" t="s">
        <v>949</v>
      </c>
      <c r="E3413" t="s">
        <v>201</v>
      </c>
      <c r="F3413">
        <v>3</v>
      </c>
    </row>
    <row r="3414" spans="1:6" x14ac:dyDescent="0.45">
      <c r="A3414" t="s">
        <v>684</v>
      </c>
      <c r="B3414" t="s">
        <v>700</v>
      </c>
      <c r="C3414" t="s">
        <v>195</v>
      </c>
      <c r="D3414" t="s">
        <v>949</v>
      </c>
      <c r="E3414" t="s">
        <v>204</v>
      </c>
      <c r="F3414">
        <v>1</v>
      </c>
    </row>
    <row r="3415" spans="1:6" x14ac:dyDescent="0.45">
      <c r="A3415" t="s">
        <v>684</v>
      </c>
      <c r="B3415" t="s">
        <v>700</v>
      </c>
      <c r="C3415" t="s">
        <v>195</v>
      </c>
      <c r="D3415" t="s">
        <v>949</v>
      </c>
      <c r="E3415" t="s">
        <v>205</v>
      </c>
      <c r="F3415">
        <v>3</v>
      </c>
    </row>
    <row r="3416" spans="1:6" x14ac:dyDescent="0.45">
      <c r="A3416" t="s">
        <v>684</v>
      </c>
      <c r="B3416" t="s">
        <v>700</v>
      </c>
      <c r="C3416" t="s">
        <v>195</v>
      </c>
      <c r="D3416" t="s">
        <v>949</v>
      </c>
      <c r="E3416" t="s">
        <v>209</v>
      </c>
      <c r="F3416">
        <v>1</v>
      </c>
    </row>
    <row r="3417" spans="1:6" x14ac:dyDescent="0.45">
      <c r="A3417" t="s">
        <v>684</v>
      </c>
      <c r="B3417" t="s">
        <v>700</v>
      </c>
      <c r="C3417" t="s">
        <v>195</v>
      </c>
      <c r="D3417" t="s">
        <v>949</v>
      </c>
      <c r="E3417" t="s">
        <v>224</v>
      </c>
      <c r="F3417">
        <v>3</v>
      </c>
    </row>
    <row r="3418" spans="1:6" x14ac:dyDescent="0.45">
      <c r="A3418" t="s">
        <v>684</v>
      </c>
      <c r="B3418" t="s">
        <v>700</v>
      </c>
      <c r="C3418" t="s">
        <v>195</v>
      </c>
      <c r="D3418" t="s">
        <v>949</v>
      </c>
      <c r="E3418" t="s">
        <v>226</v>
      </c>
      <c r="F3418">
        <v>1</v>
      </c>
    </row>
    <row r="3419" spans="1:6" x14ac:dyDescent="0.45">
      <c r="A3419" t="s">
        <v>684</v>
      </c>
      <c r="B3419" t="s">
        <v>700</v>
      </c>
      <c r="C3419" t="s">
        <v>195</v>
      </c>
      <c r="D3419" t="s">
        <v>951</v>
      </c>
      <c r="E3419" t="s">
        <v>201</v>
      </c>
      <c r="F3419">
        <v>2</v>
      </c>
    </row>
    <row r="3420" spans="1:6" x14ac:dyDescent="0.45">
      <c r="A3420" t="s">
        <v>684</v>
      </c>
      <c r="B3420" t="s">
        <v>700</v>
      </c>
      <c r="C3420" t="s">
        <v>195</v>
      </c>
      <c r="D3420" t="s">
        <v>951</v>
      </c>
      <c r="E3420" t="s">
        <v>205</v>
      </c>
      <c r="F3420">
        <v>3</v>
      </c>
    </row>
    <row r="3421" spans="1:6" x14ac:dyDescent="0.45">
      <c r="A3421" t="s">
        <v>684</v>
      </c>
      <c r="B3421" t="s">
        <v>700</v>
      </c>
      <c r="C3421" t="s">
        <v>195</v>
      </c>
      <c r="D3421" t="s">
        <v>951</v>
      </c>
      <c r="E3421" t="s">
        <v>209</v>
      </c>
      <c r="F3421">
        <v>1</v>
      </c>
    </row>
    <row r="3422" spans="1:6" x14ac:dyDescent="0.45">
      <c r="A3422" t="s">
        <v>684</v>
      </c>
      <c r="B3422" t="s">
        <v>700</v>
      </c>
      <c r="C3422" t="s">
        <v>195</v>
      </c>
      <c r="D3422" t="s">
        <v>951</v>
      </c>
      <c r="E3422" t="s">
        <v>210</v>
      </c>
      <c r="F3422">
        <v>2</v>
      </c>
    </row>
    <row r="3423" spans="1:6" x14ac:dyDescent="0.45">
      <c r="A3423" t="s">
        <v>684</v>
      </c>
      <c r="B3423" t="s">
        <v>700</v>
      </c>
      <c r="C3423" t="s">
        <v>195</v>
      </c>
      <c r="D3423" t="s">
        <v>951</v>
      </c>
      <c r="E3423" t="s">
        <v>224</v>
      </c>
      <c r="F3423">
        <v>3</v>
      </c>
    </row>
    <row r="3424" spans="1:6" x14ac:dyDescent="0.45">
      <c r="A3424" t="s">
        <v>684</v>
      </c>
      <c r="B3424" t="s">
        <v>700</v>
      </c>
      <c r="C3424" t="s">
        <v>228</v>
      </c>
      <c r="D3424" t="s">
        <v>947</v>
      </c>
      <c r="E3424" t="s">
        <v>230</v>
      </c>
      <c r="F3424">
        <v>2</v>
      </c>
    </row>
    <row r="3425" spans="1:6" x14ac:dyDescent="0.45">
      <c r="A3425" t="s">
        <v>684</v>
      </c>
      <c r="B3425" t="s">
        <v>700</v>
      </c>
      <c r="C3425" t="s">
        <v>228</v>
      </c>
      <c r="D3425" t="s">
        <v>947</v>
      </c>
      <c r="E3425" t="s">
        <v>231</v>
      </c>
      <c r="F3425">
        <v>1</v>
      </c>
    </row>
    <row r="3426" spans="1:6" x14ac:dyDescent="0.45">
      <c r="A3426" t="s">
        <v>684</v>
      </c>
      <c r="B3426" t="s">
        <v>700</v>
      </c>
      <c r="C3426" t="s">
        <v>228</v>
      </c>
      <c r="D3426" t="s">
        <v>949</v>
      </c>
      <c r="E3426" t="s">
        <v>230</v>
      </c>
      <c r="F3426">
        <v>5</v>
      </c>
    </row>
    <row r="3427" spans="1:6" x14ac:dyDescent="0.45">
      <c r="A3427" t="s">
        <v>684</v>
      </c>
      <c r="B3427" t="s">
        <v>700</v>
      </c>
      <c r="C3427" t="s">
        <v>228</v>
      </c>
      <c r="D3427" t="s">
        <v>949</v>
      </c>
      <c r="E3427" t="s">
        <v>231</v>
      </c>
      <c r="F3427">
        <v>10</v>
      </c>
    </row>
    <row r="3428" spans="1:6" x14ac:dyDescent="0.45">
      <c r="A3428" t="s">
        <v>684</v>
      </c>
      <c r="B3428" t="s">
        <v>700</v>
      </c>
      <c r="C3428" t="s">
        <v>228</v>
      </c>
      <c r="D3428" t="s">
        <v>951</v>
      </c>
      <c r="E3428" t="s">
        <v>230</v>
      </c>
      <c r="F3428">
        <v>1</v>
      </c>
    </row>
    <row r="3429" spans="1:6" x14ac:dyDescent="0.45">
      <c r="A3429" t="s">
        <v>684</v>
      </c>
      <c r="B3429" t="s">
        <v>700</v>
      </c>
      <c r="C3429" t="s">
        <v>228</v>
      </c>
      <c r="D3429" t="s">
        <v>951</v>
      </c>
      <c r="E3429" t="s">
        <v>231</v>
      </c>
      <c r="F3429">
        <v>4</v>
      </c>
    </row>
    <row r="3430" spans="1:6" x14ac:dyDescent="0.45">
      <c r="A3430" t="s">
        <v>684</v>
      </c>
      <c r="B3430" t="s">
        <v>1703</v>
      </c>
      <c r="C3430" t="s">
        <v>228</v>
      </c>
      <c r="D3430" t="s">
        <v>951</v>
      </c>
      <c r="E3430" t="s">
        <v>231</v>
      </c>
      <c r="F3430">
        <v>1</v>
      </c>
    </row>
    <row r="3431" spans="1:6" x14ac:dyDescent="0.45">
      <c r="A3431" t="s">
        <v>684</v>
      </c>
      <c r="B3431" t="s">
        <v>1704</v>
      </c>
      <c r="C3431" t="s">
        <v>228</v>
      </c>
      <c r="D3431" t="s">
        <v>951</v>
      </c>
      <c r="E3431" t="s">
        <v>231</v>
      </c>
      <c r="F3431">
        <v>1</v>
      </c>
    </row>
    <row r="3432" spans="1:6" x14ac:dyDescent="0.45">
      <c r="A3432" t="s">
        <v>684</v>
      </c>
      <c r="B3432" t="s">
        <v>699</v>
      </c>
      <c r="C3432" t="s">
        <v>193</v>
      </c>
      <c r="D3432" t="s">
        <v>949</v>
      </c>
      <c r="E3432" t="s">
        <v>194</v>
      </c>
      <c r="F3432">
        <v>2</v>
      </c>
    </row>
    <row r="3433" spans="1:6" x14ac:dyDescent="0.45">
      <c r="A3433" t="s">
        <v>684</v>
      </c>
      <c r="B3433" t="s">
        <v>1331</v>
      </c>
      <c r="C3433" t="s">
        <v>193</v>
      </c>
      <c r="D3433" t="s">
        <v>949</v>
      </c>
      <c r="E3433" t="s">
        <v>194</v>
      </c>
      <c r="F3433">
        <v>2</v>
      </c>
    </row>
    <row r="3434" spans="1:6" x14ac:dyDescent="0.45">
      <c r="A3434" t="s">
        <v>684</v>
      </c>
      <c r="B3434" t="s">
        <v>1331</v>
      </c>
      <c r="C3434" t="s">
        <v>193</v>
      </c>
      <c r="D3434" t="s">
        <v>951</v>
      </c>
      <c r="E3434" t="s">
        <v>194</v>
      </c>
      <c r="F3434">
        <v>1</v>
      </c>
    </row>
    <row r="3435" spans="1:6" x14ac:dyDescent="0.45">
      <c r="A3435" t="s">
        <v>684</v>
      </c>
      <c r="B3435" t="s">
        <v>1331</v>
      </c>
      <c r="C3435" t="s">
        <v>195</v>
      </c>
      <c r="D3435" t="s">
        <v>949</v>
      </c>
      <c r="E3435" t="s">
        <v>210</v>
      </c>
      <c r="F3435">
        <v>1</v>
      </c>
    </row>
    <row r="3436" spans="1:6" x14ac:dyDescent="0.45">
      <c r="A3436" t="s">
        <v>684</v>
      </c>
      <c r="B3436" t="s">
        <v>1331</v>
      </c>
      <c r="C3436" t="s">
        <v>228</v>
      </c>
      <c r="D3436" t="s">
        <v>949</v>
      </c>
      <c r="E3436" t="s">
        <v>231</v>
      </c>
      <c r="F3436">
        <v>1</v>
      </c>
    </row>
    <row r="3437" spans="1:6" x14ac:dyDescent="0.45">
      <c r="A3437" t="s">
        <v>684</v>
      </c>
      <c r="B3437" t="s">
        <v>1331</v>
      </c>
      <c r="C3437" t="s">
        <v>228</v>
      </c>
      <c r="D3437" t="s">
        <v>951</v>
      </c>
      <c r="E3437" t="s">
        <v>231</v>
      </c>
      <c r="F3437">
        <v>1</v>
      </c>
    </row>
    <row r="3438" spans="1:6" x14ac:dyDescent="0.45">
      <c r="A3438" t="s">
        <v>684</v>
      </c>
      <c r="B3438" t="s">
        <v>698</v>
      </c>
      <c r="C3438" t="s">
        <v>193</v>
      </c>
      <c r="D3438" t="s">
        <v>949</v>
      </c>
      <c r="E3438" t="s">
        <v>194</v>
      </c>
      <c r="F3438">
        <v>1</v>
      </c>
    </row>
    <row r="3439" spans="1:6" x14ac:dyDescent="0.45">
      <c r="A3439" t="s">
        <v>684</v>
      </c>
      <c r="B3439" t="s">
        <v>698</v>
      </c>
      <c r="C3439" t="s">
        <v>195</v>
      </c>
      <c r="D3439" t="s">
        <v>949</v>
      </c>
      <c r="E3439" t="s">
        <v>201</v>
      </c>
      <c r="F3439">
        <v>1</v>
      </c>
    </row>
    <row r="3440" spans="1:6" x14ac:dyDescent="0.45">
      <c r="A3440" t="s">
        <v>684</v>
      </c>
      <c r="B3440" t="s">
        <v>697</v>
      </c>
      <c r="C3440" t="s">
        <v>193</v>
      </c>
      <c r="D3440" t="s">
        <v>949</v>
      </c>
      <c r="E3440" t="s">
        <v>194</v>
      </c>
      <c r="F3440">
        <v>2</v>
      </c>
    </row>
    <row r="3441" spans="1:6" x14ac:dyDescent="0.45">
      <c r="A3441" t="s">
        <v>684</v>
      </c>
      <c r="B3441" t="s">
        <v>697</v>
      </c>
      <c r="C3441" t="s">
        <v>193</v>
      </c>
      <c r="D3441" t="s">
        <v>951</v>
      </c>
      <c r="E3441" t="s">
        <v>194</v>
      </c>
      <c r="F3441">
        <v>2</v>
      </c>
    </row>
    <row r="3442" spans="1:6" x14ac:dyDescent="0.45">
      <c r="A3442" t="s">
        <v>684</v>
      </c>
      <c r="B3442" t="s">
        <v>697</v>
      </c>
      <c r="C3442" t="s">
        <v>195</v>
      </c>
      <c r="D3442" t="s">
        <v>949</v>
      </c>
      <c r="E3442" t="s">
        <v>199</v>
      </c>
      <c r="F3442">
        <v>1</v>
      </c>
    </row>
    <row r="3443" spans="1:6" x14ac:dyDescent="0.45">
      <c r="A3443" t="s">
        <v>684</v>
      </c>
      <c r="B3443" t="s">
        <v>697</v>
      </c>
      <c r="C3443" t="s">
        <v>195</v>
      </c>
      <c r="D3443" t="s">
        <v>949</v>
      </c>
      <c r="E3443" t="s">
        <v>202</v>
      </c>
      <c r="F3443">
        <v>1</v>
      </c>
    </row>
    <row r="3444" spans="1:6" x14ac:dyDescent="0.45">
      <c r="A3444" t="s">
        <v>684</v>
      </c>
      <c r="B3444" t="s">
        <v>697</v>
      </c>
      <c r="C3444" t="s">
        <v>195</v>
      </c>
      <c r="D3444" t="s">
        <v>949</v>
      </c>
      <c r="E3444" t="s">
        <v>226</v>
      </c>
      <c r="F3444">
        <v>1</v>
      </c>
    </row>
    <row r="3445" spans="1:6" x14ac:dyDescent="0.45">
      <c r="A3445" t="s">
        <v>684</v>
      </c>
      <c r="B3445" t="s">
        <v>697</v>
      </c>
      <c r="C3445" t="s">
        <v>195</v>
      </c>
      <c r="D3445" t="s">
        <v>951</v>
      </c>
      <c r="E3445" t="s">
        <v>197</v>
      </c>
      <c r="F3445">
        <v>1</v>
      </c>
    </row>
    <row r="3446" spans="1:6" x14ac:dyDescent="0.45">
      <c r="A3446" t="s">
        <v>684</v>
      </c>
      <c r="B3446" t="s">
        <v>697</v>
      </c>
      <c r="C3446" t="s">
        <v>228</v>
      </c>
      <c r="D3446" t="s">
        <v>949</v>
      </c>
      <c r="E3446" t="s">
        <v>230</v>
      </c>
      <c r="F3446">
        <v>4</v>
      </c>
    </row>
    <row r="3447" spans="1:6" x14ac:dyDescent="0.45">
      <c r="A3447" t="s">
        <v>684</v>
      </c>
      <c r="B3447" t="s">
        <v>697</v>
      </c>
      <c r="C3447" t="s">
        <v>228</v>
      </c>
      <c r="D3447" t="s">
        <v>949</v>
      </c>
      <c r="E3447" t="s">
        <v>231</v>
      </c>
      <c r="F3447">
        <v>3</v>
      </c>
    </row>
    <row r="3448" spans="1:6" x14ac:dyDescent="0.45">
      <c r="A3448" t="s">
        <v>684</v>
      </c>
      <c r="B3448" t="s">
        <v>697</v>
      </c>
      <c r="C3448" t="s">
        <v>228</v>
      </c>
      <c r="D3448" t="s">
        <v>951</v>
      </c>
      <c r="E3448" t="s">
        <v>231</v>
      </c>
      <c r="F3448">
        <v>1</v>
      </c>
    </row>
    <row r="3449" spans="1:6" x14ac:dyDescent="0.45">
      <c r="A3449" t="s">
        <v>684</v>
      </c>
      <c r="B3449" t="s">
        <v>1705</v>
      </c>
      <c r="C3449" t="s">
        <v>193</v>
      </c>
      <c r="D3449" t="s">
        <v>951</v>
      </c>
      <c r="E3449" t="s">
        <v>194</v>
      </c>
      <c r="F3449">
        <v>2</v>
      </c>
    </row>
    <row r="3450" spans="1:6" x14ac:dyDescent="0.45">
      <c r="A3450" t="s">
        <v>684</v>
      </c>
      <c r="B3450" t="s">
        <v>1706</v>
      </c>
      <c r="C3450" t="s">
        <v>193</v>
      </c>
      <c r="D3450" t="s">
        <v>949</v>
      </c>
      <c r="E3450" t="s">
        <v>194</v>
      </c>
      <c r="F3450">
        <v>1</v>
      </c>
    </row>
    <row r="3451" spans="1:6" x14ac:dyDescent="0.45">
      <c r="A3451" t="s">
        <v>684</v>
      </c>
      <c r="B3451" t="s">
        <v>695</v>
      </c>
      <c r="C3451" t="s">
        <v>195</v>
      </c>
      <c r="D3451" t="s">
        <v>949</v>
      </c>
      <c r="E3451" t="s">
        <v>204</v>
      </c>
      <c r="F3451">
        <v>1</v>
      </c>
    </row>
    <row r="3452" spans="1:6" x14ac:dyDescent="0.45">
      <c r="A3452" t="s">
        <v>684</v>
      </c>
      <c r="B3452" t="s">
        <v>1330</v>
      </c>
      <c r="C3452" t="s">
        <v>193</v>
      </c>
      <c r="D3452" t="s">
        <v>949</v>
      </c>
      <c r="E3452" t="s">
        <v>194</v>
      </c>
      <c r="F3452">
        <v>1</v>
      </c>
    </row>
    <row r="3453" spans="1:6" x14ac:dyDescent="0.45">
      <c r="A3453" t="s">
        <v>684</v>
      </c>
      <c r="B3453" t="s">
        <v>1330</v>
      </c>
      <c r="C3453" t="s">
        <v>193</v>
      </c>
      <c r="D3453" t="s">
        <v>951</v>
      </c>
      <c r="E3453" t="s">
        <v>194</v>
      </c>
      <c r="F3453">
        <v>2</v>
      </c>
    </row>
    <row r="3454" spans="1:6" x14ac:dyDescent="0.45">
      <c r="A3454" t="s">
        <v>684</v>
      </c>
      <c r="B3454" t="s">
        <v>1330</v>
      </c>
      <c r="C3454" t="s">
        <v>195</v>
      </c>
      <c r="D3454" t="s">
        <v>949</v>
      </c>
      <c r="E3454" t="s">
        <v>209</v>
      </c>
      <c r="F3454">
        <v>1</v>
      </c>
    </row>
    <row r="3455" spans="1:6" x14ac:dyDescent="0.45">
      <c r="A3455" t="s">
        <v>684</v>
      </c>
      <c r="B3455" t="s">
        <v>1330</v>
      </c>
      <c r="C3455" t="s">
        <v>195</v>
      </c>
      <c r="D3455" t="s">
        <v>951</v>
      </c>
      <c r="E3455" t="s">
        <v>203</v>
      </c>
      <c r="F3455">
        <v>1</v>
      </c>
    </row>
    <row r="3456" spans="1:6" x14ac:dyDescent="0.45">
      <c r="A3456" t="s">
        <v>684</v>
      </c>
      <c r="B3456" t="s">
        <v>1330</v>
      </c>
      <c r="C3456" t="s">
        <v>228</v>
      </c>
      <c r="D3456" t="s">
        <v>947</v>
      </c>
      <c r="E3456" t="s">
        <v>231</v>
      </c>
      <c r="F3456">
        <v>1</v>
      </c>
    </row>
    <row r="3457" spans="1:6" x14ac:dyDescent="0.45">
      <c r="A3457" t="s">
        <v>684</v>
      </c>
      <c r="B3457" t="s">
        <v>1330</v>
      </c>
      <c r="C3457" t="s">
        <v>228</v>
      </c>
      <c r="D3457" t="s">
        <v>949</v>
      </c>
      <c r="E3457" t="s">
        <v>230</v>
      </c>
      <c r="F3457">
        <v>1</v>
      </c>
    </row>
    <row r="3458" spans="1:6" x14ac:dyDescent="0.45">
      <c r="A3458" t="s">
        <v>684</v>
      </c>
      <c r="B3458" t="s">
        <v>1330</v>
      </c>
      <c r="C3458" t="s">
        <v>228</v>
      </c>
      <c r="D3458" t="s">
        <v>949</v>
      </c>
      <c r="E3458" t="s">
        <v>231</v>
      </c>
      <c r="F3458">
        <v>3</v>
      </c>
    </row>
    <row r="3459" spans="1:6" x14ac:dyDescent="0.45">
      <c r="A3459" t="s">
        <v>684</v>
      </c>
      <c r="B3459" t="s">
        <v>1330</v>
      </c>
      <c r="C3459" t="s">
        <v>228</v>
      </c>
      <c r="D3459" t="s">
        <v>951</v>
      </c>
      <c r="E3459" t="s">
        <v>230</v>
      </c>
      <c r="F3459">
        <v>2</v>
      </c>
    </row>
    <row r="3460" spans="1:6" x14ac:dyDescent="0.45">
      <c r="A3460" t="s">
        <v>684</v>
      </c>
      <c r="B3460" t="s">
        <v>1330</v>
      </c>
      <c r="C3460" t="s">
        <v>228</v>
      </c>
      <c r="D3460" t="s">
        <v>951</v>
      </c>
      <c r="E3460" t="s">
        <v>231</v>
      </c>
      <c r="F3460">
        <v>5</v>
      </c>
    </row>
    <row r="3461" spans="1:6" x14ac:dyDescent="0.45">
      <c r="A3461" t="s">
        <v>684</v>
      </c>
      <c r="B3461" t="s">
        <v>1329</v>
      </c>
      <c r="C3461" t="s">
        <v>193</v>
      </c>
      <c r="D3461" t="s">
        <v>951</v>
      </c>
      <c r="E3461" t="s">
        <v>194</v>
      </c>
      <c r="F3461">
        <v>1</v>
      </c>
    </row>
    <row r="3462" spans="1:6" x14ac:dyDescent="0.45">
      <c r="A3462" t="s">
        <v>684</v>
      </c>
      <c r="B3462" t="s">
        <v>1329</v>
      </c>
      <c r="C3462" t="s">
        <v>195</v>
      </c>
      <c r="D3462" t="s">
        <v>951</v>
      </c>
      <c r="E3462" t="s">
        <v>204</v>
      </c>
      <c r="F3462">
        <v>1</v>
      </c>
    </row>
    <row r="3463" spans="1:6" x14ac:dyDescent="0.45">
      <c r="A3463" t="s">
        <v>684</v>
      </c>
      <c r="B3463" t="s">
        <v>1329</v>
      </c>
      <c r="C3463" t="s">
        <v>228</v>
      </c>
      <c r="D3463" t="s">
        <v>951</v>
      </c>
      <c r="E3463" t="s">
        <v>231</v>
      </c>
      <c r="F3463">
        <v>1</v>
      </c>
    </row>
    <row r="3464" spans="1:6" x14ac:dyDescent="0.45">
      <c r="A3464" t="s">
        <v>684</v>
      </c>
      <c r="B3464" t="s">
        <v>1328</v>
      </c>
      <c r="C3464" t="s">
        <v>193</v>
      </c>
      <c r="D3464" t="s">
        <v>949</v>
      </c>
      <c r="E3464" t="s">
        <v>194</v>
      </c>
      <c r="F3464">
        <v>3</v>
      </c>
    </row>
    <row r="3465" spans="1:6" x14ac:dyDescent="0.45">
      <c r="A3465" t="s">
        <v>684</v>
      </c>
      <c r="B3465" t="s">
        <v>1328</v>
      </c>
      <c r="C3465" t="s">
        <v>195</v>
      </c>
      <c r="D3465" t="s">
        <v>949</v>
      </c>
      <c r="E3465" t="s">
        <v>202</v>
      </c>
      <c r="F3465">
        <v>1</v>
      </c>
    </row>
    <row r="3466" spans="1:6" x14ac:dyDescent="0.45">
      <c r="A3466" t="s">
        <v>684</v>
      </c>
      <c r="B3466" t="s">
        <v>1328</v>
      </c>
      <c r="C3466" t="s">
        <v>195</v>
      </c>
      <c r="D3466" t="s">
        <v>949</v>
      </c>
      <c r="E3466" t="s">
        <v>209</v>
      </c>
      <c r="F3466">
        <v>1</v>
      </c>
    </row>
    <row r="3467" spans="1:6" x14ac:dyDescent="0.45">
      <c r="A3467" t="s">
        <v>684</v>
      </c>
      <c r="B3467" t="s">
        <v>1328</v>
      </c>
      <c r="C3467" t="s">
        <v>195</v>
      </c>
      <c r="D3467" t="s">
        <v>949</v>
      </c>
      <c r="E3467" t="s">
        <v>224</v>
      </c>
      <c r="F3467">
        <v>1</v>
      </c>
    </row>
    <row r="3468" spans="1:6" x14ac:dyDescent="0.45">
      <c r="A3468" t="s">
        <v>684</v>
      </c>
      <c r="B3468" t="s">
        <v>1328</v>
      </c>
      <c r="C3468" t="s">
        <v>195</v>
      </c>
      <c r="D3468" t="s">
        <v>949</v>
      </c>
      <c r="E3468" t="s">
        <v>226</v>
      </c>
      <c r="F3468">
        <v>1</v>
      </c>
    </row>
    <row r="3469" spans="1:6" x14ac:dyDescent="0.45">
      <c r="A3469" t="s">
        <v>684</v>
      </c>
      <c r="B3469" t="s">
        <v>1328</v>
      </c>
      <c r="C3469" t="s">
        <v>195</v>
      </c>
      <c r="D3469" t="s">
        <v>951</v>
      </c>
      <c r="E3469" t="s">
        <v>197</v>
      </c>
      <c r="F3469">
        <v>1</v>
      </c>
    </row>
    <row r="3470" spans="1:6" x14ac:dyDescent="0.45">
      <c r="A3470" t="s">
        <v>684</v>
      </c>
      <c r="B3470" t="s">
        <v>1328</v>
      </c>
      <c r="C3470" t="s">
        <v>195</v>
      </c>
      <c r="D3470" t="s">
        <v>951</v>
      </c>
      <c r="E3470" t="s">
        <v>202</v>
      </c>
      <c r="F3470">
        <v>1</v>
      </c>
    </row>
    <row r="3471" spans="1:6" x14ac:dyDescent="0.45">
      <c r="A3471" t="s">
        <v>684</v>
      </c>
      <c r="B3471" t="s">
        <v>1707</v>
      </c>
      <c r="C3471" t="s">
        <v>193</v>
      </c>
      <c r="D3471" t="s">
        <v>949</v>
      </c>
      <c r="E3471" t="s">
        <v>194</v>
      </c>
      <c r="F3471">
        <v>1</v>
      </c>
    </row>
    <row r="3472" spans="1:6" x14ac:dyDescent="0.45">
      <c r="A3472" t="s">
        <v>684</v>
      </c>
      <c r="B3472" t="s">
        <v>1707</v>
      </c>
      <c r="C3472" t="s">
        <v>228</v>
      </c>
      <c r="D3472" t="s">
        <v>951</v>
      </c>
      <c r="E3472" t="s">
        <v>231</v>
      </c>
      <c r="F3472">
        <v>1</v>
      </c>
    </row>
    <row r="3473" spans="1:6" x14ac:dyDescent="0.45">
      <c r="A3473" t="s">
        <v>684</v>
      </c>
      <c r="B3473" t="s">
        <v>694</v>
      </c>
      <c r="C3473" t="s">
        <v>195</v>
      </c>
      <c r="D3473" t="s">
        <v>949</v>
      </c>
      <c r="E3473" t="s">
        <v>207</v>
      </c>
      <c r="F3473">
        <v>1</v>
      </c>
    </row>
    <row r="3474" spans="1:6" x14ac:dyDescent="0.45">
      <c r="A3474" t="s">
        <v>684</v>
      </c>
      <c r="B3474" t="s">
        <v>694</v>
      </c>
      <c r="C3474" t="s">
        <v>195</v>
      </c>
      <c r="D3474" t="s">
        <v>951</v>
      </c>
      <c r="E3474" t="s">
        <v>205</v>
      </c>
      <c r="F3474">
        <v>2</v>
      </c>
    </row>
    <row r="3475" spans="1:6" x14ac:dyDescent="0.45">
      <c r="A3475" t="s">
        <v>684</v>
      </c>
      <c r="B3475" t="s">
        <v>694</v>
      </c>
      <c r="C3475" t="s">
        <v>228</v>
      </c>
      <c r="D3475" t="s">
        <v>949</v>
      </c>
      <c r="E3475" t="s">
        <v>231</v>
      </c>
      <c r="F3475">
        <v>1</v>
      </c>
    </row>
    <row r="3476" spans="1:6" x14ac:dyDescent="0.45">
      <c r="A3476" t="s">
        <v>684</v>
      </c>
      <c r="B3476" t="s">
        <v>693</v>
      </c>
      <c r="C3476" t="s">
        <v>193</v>
      </c>
      <c r="D3476" t="s">
        <v>949</v>
      </c>
      <c r="E3476" t="s">
        <v>194</v>
      </c>
      <c r="F3476">
        <v>6</v>
      </c>
    </row>
    <row r="3477" spans="1:6" x14ac:dyDescent="0.45">
      <c r="A3477" t="s">
        <v>684</v>
      </c>
      <c r="B3477" t="s">
        <v>693</v>
      </c>
      <c r="C3477" t="s">
        <v>193</v>
      </c>
      <c r="D3477" t="s">
        <v>951</v>
      </c>
      <c r="E3477" t="s">
        <v>194</v>
      </c>
      <c r="F3477">
        <v>2</v>
      </c>
    </row>
    <row r="3478" spans="1:6" x14ac:dyDescent="0.45">
      <c r="A3478" t="s">
        <v>684</v>
      </c>
      <c r="B3478" t="s">
        <v>693</v>
      </c>
      <c r="C3478" t="s">
        <v>195</v>
      </c>
      <c r="D3478" t="s">
        <v>949</v>
      </c>
      <c r="E3478" t="s">
        <v>200</v>
      </c>
      <c r="F3478">
        <v>1</v>
      </c>
    </row>
    <row r="3479" spans="1:6" x14ac:dyDescent="0.45">
      <c r="A3479" t="s">
        <v>684</v>
      </c>
      <c r="B3479" t="s">
        <v>693</v>
      </c>
      <c r="C3479" t="s">
        <v>195</v>
      </c>
      <c r="D3479" t="s">
        <v>949</v>
      </c>
      <c r="E3479" t="s">
        <v>201</v>
      </c>
      <c r="F3479">
        <v>1</v>
      </c>
    </row>
    <row r="3480" spans="1:6" x14ac:dyDescent="0.45">
      <c r="A3480" t="s">
        <v>684</v>
      </c>
      <c r="B3480" t="s">
        <v>693</v>
      </c>
      <c r="C3480" t="s">
        <v>195</v>
      </c>
      <c r="D3480" t="s">
        <v>949</v>
      </c>
      <c r="E3480" t="s">
        <v>224</v>
      </c>
      <c r="F3480">
        <v>1</v>
      </c>
    </row>
    <row r="3481" spans="1:6" x14ac:dyDescent="0.45">
      <c r="A3481" t="s">
        <v>684</v>
      </c>
      <c r="B3481" t="s">
        <v>693</v>
      </c>
      <c r="C3481" t="s">
        <v>195</v>
      </c>
      <c r="D3481" t="s">
        <v>951</v>
      </c>
      <c r="E3481" t="s">
        <v>204</v>
      </c>
      <c r="F3481">
        <v>1</v>
      </c>
    </row>
    <row r="3482" spans="1:6" x14ac:dyDescent="0.45">
      <c r="A3482" t="s">
        <v>684</v>
      </c>
      <c r="B3482" t="s">
        <v>693</v>
      </c>
      <c r="C3482" t="s">
        <v>195</v>
      </c>
      <c r="D3482" t="s">
        <v>951</v>
      </c>
      <c r="E3482" t="s">
        <v>205</v>
      </c>
      <c r="F3482">
        <v>1</v>
      </c>
    </row>
    <row r="3483" spans="1:6" x14ac:dyDescent="0.45">
      <c r="A3483" t="s">
        <v>684</v>
      </c>
      <c r="B3483" t="s">
        <v>693</v>
      </c>
      <c r="C3483" t="s">
        <v>195</v>
      </c>
      <c r="D3483" t="s">
        <v>951</v>
      </c>
      <c r="E3483" t="s">
        <v>224</v>
      </c>
      <c r="F3483">
        <v>1</v>
      </c>
    </row>
    <row r="3484" spans="1:6" x14ac:dyDescent="0.45">
      <c r="A3484" t="s">
        <v>684</v>
      </c>
      <c r="B3484" t="s">
        <v>693</v>
      </c>
      <c r="C3484" t="s">
        <v>228</v>
      </c>
      <c r="D3484" t="s">
        <v>949</v>
      </c>
      <c r="E3484" t="s">
        <v>230</v>
      </c>
      <c r="F3484">
        <v>1</v>
      </c>
    </row>
    <row r="3485" spans="1:6" x14ac:dyDescent="0.45">
      <c r="A3485" t="s">
        <v>684</v>
      </c>
      <c r="B3485" t="s">
        <v>693</v>
      </c>
      <c r="C3485" t="s">
        <v>228</v>
      </c>
      <c r="D3485" t="s">
        <v>949</v>
      </c>
      <c r="E3485" t="s">
        <v>231</v>
      </c>
      <c r="F3485">
        <v>3</v>
      </c>
    </row>
    <row r="3486" spans="1:6" x14ac:dyDescent="0.45">
      <c r="A3486" t="s">
        <v>684</v>
      </c>
      <c r="B3486" t="s">
        <v>693</v>
      </c>
      <c r="C3486" t="s">
        <v>228</v>
      </c>
      <c r="D3486" t="s">
        <v>951</v>
      </c>
      <c r="E3486" t="s">
        <v>230</v>
      </c>
      <c r="F3486">
        <v>1</v>
      </c>
    </row>
    <row r="3487" spans="1:6" x14ac:dyDescent="0.45">
      <c r="A3487" t="s">
        <v>684</v>
      </c>
      <c r="B3487" t="s">
        <v>693</v>
      </c>
      <c r="C3487" t="s">
        <v>228</v>
      </c>
      <c r="D3487" t="s">
        <v>951</v>
      </c>
      <c r="E3487" t="s">
        <v>231</v>
      </c>
      <c r="F3487">
        <v>1</v>
      </c>
    </row>
    <row r="3488" spans="1:6" x14ac:dyDescent="0.45">
      <c r="A3488" t="s">
        <v>684</v>
      </c>
      <c r="B3488" t="s">
        <v>692</v>
      </c>
      <c r="C3488" t="s">
        <v>228</v>
      </c>
      <c r="D3488" t="s">
        <v>949</v>
      </c>
      <c r="E3488" t="s">
        <v>230</v>
      </c>
      <c r="F3488">
        <v>2</v>
      </c>
    </row>
    <row r="3489" spans="1:6" x14ac:dyDescent="0.45">
      <c r="A3489" t="s">
        <v>684</v>
      </c>
      <c r="B3489" t="s">
        <v>1327</v>
      </c>
      <c r="C3489" t="s">
        <v>193</v>
      </c>
      <c r="D3489" t="s">
        <v>949</v>
      </c>
      <c r="E3489" t="s">
        <v>194</v>
      </c>
      <c r="F3489">
        <v>2</v>
      </c>
    </row>
    <row r="3490" spans="1:6" x14ac:dyDescent="0.45">
      <c r="A3490" t="s">
        <v>684</v>
      </c>
      <c r="B3490" t="s">
        <v>1327</v>
      </c>
      <c r="C3490" t="s">
        <v>195</v>
      </c>
      <c r="D3490" t="s">
        <v>949</v>
      </c>
      <c r="E3490" t="s">
        <v>205</v>
      </c>
      <c r="F3490">
        <v>1</v>
      </c>
    </row>
    <row r="3491" spans="1:6" x14ac:dyDescent="0.45">
      <c r="A3491" t="s">
        <v>684</v>
      </c>
      <c r="B3491" t="s">
        <v>1327</v>
      </c>
      <c r="C3491" t="s">
        <v>195</v>
      </c>
      <c r="D3491" t="s">
        <v>949</v>
      </c>
      <c r="E3491" t="s">
        <v>224</v>
      </c>
      <c r="F3491">
        <v>2</v>
      </c>
    </row>
    <row r="3492" spans="1:6" x14ac:dyDescent="0.45">
      <c r="A3492" t="s">
        <v>684</v>
      </c>
      <c r="B3492" t="s">
        <v>1327</v>
      </c>
      <c r="C3492" t="s">
        <v>195</v>
      </c>
      <c r="D3492" t="s">
        <v>949</v>
      </c>
      <c r="E3492" t="s">
        <v>226</v>
      </c>
      <c r="F3492">
        <v>1</v>
      </c>
    </row>
    <row r="3493" spans="1:6" x14ac:dyDescent="0.45">
      <c r="A3493" t="s">
        <v>684</v>
      </c>
      <c r="B3493" t="s">
        <v>1327</v>
      </c>
      <c r="C3493" t="s">
        <v>195</v>
      </c>
      <c r="D3493" t="s">
        <v>951</v>
      </c>
      <c r="E3493" t="s">
        <v>203</v>
      </c>
      <c r="F3493">
        <v>1</v>
      </c>
    </row>
    <row r="3494" spans="1:6" x14ac:dyDescent="0.45">
      <c r="A3494" t="s">
        <v>684</v>
      </c>
      <c r="B3494" t="s">
        <v>691</v>
      </c>
      <c r="C3494" t="s">
        <v>193</v>
      </c>
      <c r="D3494" t="s">
        <v>949</v>
      </c>
      <c r="E3494" t="s">
        <v>194</v>
      </c>
      <c r="F3494">
        <v>1</v>
      </c>
    </row>
    <row r="3495" spans="1:6" x14ac:dyDescent="0.45">
      <c r="A3495" t="s">
        <v>684</v>
      </c>
      <c r="B3495" t="s">
        <v>691</v>
      </c>
      <c r="C3495" t="s">
        <v>193</v>
      </c>
      <c r="D3495" t="s">
        <v>951</v>
      </c>
      <c r="E3495" t="s">
        <v>194</v>
      </c>
      <c r="F3495">
        <v>7</v>
      </c>
    </row>
    <row r="3496" spans="1:6" x14ac:dyDescent="0.45">
      <c r="A3496" t="s">
        <v>684</v>
      </c>
      <c r="B3496" t="s">
        <v>691</v>
      </c>
      <c r="C3496" t="s">
        <v>195</v>
      </c>
      <c r="D3496" t="s">
        <v>947</v>
      </c>
      <c r="E3496" t="s">
        <v>200</v>
      </c>
      <c r="F3496">
        <v>1</v>
      </c>
    </row>
    <row r="3497" spans="1:6" x14ac:dyDescent="0.45">
      <c r="A3497" t="s">
        <v>684</v>
      </c>
      <c r="B3497" t="s">
        <v>691</v>
      </c>
      <c r="C3497" t="s">
        <v>195</v>
      </c>
      <c r="D3497" t="s">
        <v>947</v>
      </c>
      <c r="E3497" t="s">
        <v>205</v>
      </c>
      <c r="F3497">
        <v>1</v>
      </c>
    </row>
    <row r="3498" spans="1:6" x14ac:dyDescent="0.45">
      <c r="A3498" t="s">
        <v>684</v>
      </c>
      <c r="B3498" t="s">
        <v>691</v>
      </c>
      <c r="C3498" t="s">
        <v>195</v>
      </c>
      <c r="D3498" t="s">
        <v>949</v>
      </c>
      <c r="E3498" t="s">
        <v>197</v>
      </c>
      <c r="F3498">
        <v>1</v>
      </c>
    </row>
    <row r="3499" spans="1:6" x14ac:dyDescent="0.45">
      <c r="A3499" t="s">
        <v>684</v>
      </c>
      <c r="B3499" t="s">
        <v>691</v>
      </c>
      <c r="C3499" t="s">
        <v>195</v>
      </c>
      <c r="D3499" t="s">
        <v>949</v>
      </c>
      <c r="E3499" t="s">
        <v>198</v>
      </c>
      <c r="F3499">
        <v>3</v>
      </c>
    </row>
    <row r="3500" spans="1:6" x14ac:dyDescent="0.45">
      <c r="A3500" t="s">
        <v>684</v>
      </c>
      <c r="B3500" t="s">
        <v>691</v>
      </c>
      <c r="C3500" t="s">
        <v>195</v>
      </c>
      <c r="D3500" t="s">
        <v>949</v>
      </c>
      <c r="E3500" t="s">
        <v>200</v>
      </c>
      <c r="F3500">
        <v>3</v>
      </c>
    </row>
    <row r="3501" spans="1:6" x14ac:dyDescent="0.45">
      <c r="A3501" t="s">
        <v>684</v>
      </c>
      <c r="B3501" t="s">
        <v>691</v>
      </c>
      <c r="C3501" t="s">
        <v>195</v>
      </c>
      <c r="D3501" t="s">
        <v>949</v>
      </c>
      <c r="E3501" t="s">
        <v>201</v>
      </c>
      <c r="F3501">
        <v>1</v>
      </c>
    </row>
    <row r="3502" spans="1:6" x14ac:dyDescent="0.45">
      <c r="A3502" t="s">
        <v>684</v>
      </c>
      <c r="B3502" t="s">
        <v>691</v>
      </c>
      <c r="C3502" t="s">
        <v>195</v>
      </c>
      <c r="D3502" t="s">
        <v>949</v>
      </c>
      <c r="E3502" t="s">
        <v>204</v>
      </c>
      <c r="F3502">
        <v>1</v>
      </c>
    </row>
    <row r="3503" spans="1:6" x14ac:dyDescent="0.45">
      <c r="A3503" t="s">
        <v>684</v>
      </c>
      <c r="B3503" t="s">
        <v>691</v>
      </c>
      <c r="C3503" t="s">
        <v>195</v>
      </c>
      <c r="D3503" t="s">
        <v>949</v>
      </c>
      <c r="E3503" t="s">
        <v>205</v>
      </c>
      <c r="F3503">
        <v>5</v>
      </c>
    </row>
    <row r="3504" spans="1:6" x14ac:dyDescent="0.45">
      <c r="A3504" t="s">
        <v>684</v>
      </c>
      <c r="B3504" t="s">
        <v>691</v>
      </c>
      <c r="C3504" t="s">
        <v>195</v>
      </c>
      <c r="D3504" t="s">
        <v>949</v>
      </c>
      <c r="E3504" t="s">
        <v>224</v>
      </c>
      <c r="F3504">
        <v>3</v>
      </c>
    </row>
    <row r="3505" spans="1:6" x14ac:dyDescent="0.45">
      <c r="A3505" t="s">
        <v>684</v>
      </c>
      <c r="B3505" t="s">
        <v>691</v>
      </c>
      <c r="C3505" t="s">
        <v>195</v>
      </c>
      <c r="D3505" t="s">
        <v>949</v>
      </c>
      <c r="E3505" t="s">
        <v>226</v>
      </c>
      <c r="F3505">
        <v>1</v>
      </c>
    </row>
    <row r="3506" spans="1:6" x14ac:dyDescent="0.45">
      <c r="A3506" t="s">
        <v>684</v>
      </c>
      <c r="B3506" t="s">
        <v>691</v>
      </c>
      <c r="C3506" t="s">
        <v>195</v>
      </c>
      <c r="D3506" t="s">
        <v>951</v>
      </c>
      <c r="E3506" t="s">
        <v>197</v>
      </c>
      <c r="F3506">
        <v>1</v>
      </c>
    </row>
    <row r="3507" spans="1:6" x14ac:dyDescent="0.45">
      <c r="A3507" t="s">
        <v>684</v>
      </c>
      <c r="B3507" t="s">
        <v>691</v>
      </c>
      <c r="C3507" t="s">
        <v>195</v>
      </c>
      <c r="D3507" t="s">
        <v>951</v>
      </c>
      <c r="E3507" t="s">
        <v>198</v>
      </c>
      <c r="F3507">
        <v>1</v>
      </c>
    </row>
    <row r="3508" spans="1:6" x14ac:dyDescent="0.45">
      <c r="A3508" t="s">
        <v>684</v>
      </c>
      <c r="B3508" t="s">
        <v>691</v>
      </c>
      <c r="C3508" t="s">
        <v>195</v>
      </c>
      <c r="D3508" t="s">
        <v>951</v>
      </c>
      <c r="E3508" t="s">
        <v>201</v>
      </c>
      <c r="F3508">
        <v>1</v>
      </c>
    </row>
    <row r="3509" spans="1:6" x14ac:dyDescent="0.45">
      <c r="A3509" t="s">
        <v>684</v>
      </c>
      <c r="B3509" t="s">
        <v>691</v>
      </c>
      <c r="C3509" t="s">
        <v>195</v>
      </c>
      <c r="D3509" t="s">
        <v>951</v>
      </c>
      <c r="E3509" t="s">
        <v>205</v>
      </c>
      <c r="F3509">
        <v>2</v>
      </c>
    </row>
    <row r="3510" spans="1:6" x14ac:dyDescent="0.45">
      <c r="A3510" t="s">
        <v>684</v>
      </c>
      <c r="B3510" t="s">
        <v>691</v>
      </c>
      <c r="C3510" t="s">
        <v>195</v>
      </c>
      <c r="D3510" t="s">
        <v>951</v>
      </c>
      <c r="E3510" t="s">
        <v>209</v>
      </c>
      <c r="F3510">
        <v>3</v>
      </c>
    </row>
    <row r="3511" spans="1:6" x14ac:dyDescent="0.45">
      <c r="A3511" t="s">
        <v>684</v>
      </c>
      <c r="B3511" t="s">
        <v>691</v>
      </c>
      <c r="C3511" t="s">
        <v>195</v>
      </c>
      <c r="D3511" t="s">
        <v>951</v>
      </c>
      <c r="E3511" t="s">
        <v>224</v>
      </c>
      <c r="F3511">
        <v>4</v>
      </c>
    </row>
    <row r="3512" spans="1:6" x14ac:dyDescent="0.45">
      <c r="A3512" t="s">
        <v>684</v>
      </c>
      <c r="B3512" t="s">
        <v>691</v>
      </c>
      <c r="C3512" t="s">
        <v>195</v>
      </c>
      <c r="D3512" t="s">
        <v>951</v>
      </c>
      <c r="E3512" t="s">
        <v>268</v>
      </c>
      <c r="F3512">
        <v>2</v>
      </c>
    </row>
    <row r="3513" spans="1:6" x14ac:dyDescent="0.45">
      <c r="A3513" t="s">
        <v>684</v>
      </c>
      <c r="B3513" t="s">
        <v>691</v>
      </c>
      <c r="C3513" t="s">
        <v>228</v>
      </c>
      <c r="D3513" t="s">
        <v>949</v>
      </c>
      <c r="E3513" t="s">
        <v>230</v>
      </c>
      <c r="F3513">
        <v>5</v>
      </c>
    </row>
    <row r="3514" spans="1:6" x14ac:dyDescent="0.45">
      <c r="A3514" t="s">
        <v>684</v>
      </c>
      <c r="B3514" t="s">
        <v>691</v>
      </c>
      <c r="C3514" t="s">
        <v>228</v>
      </c>
      <c r="D3514" t="s">
        <v>949</v>
      </c>
      <c r="E3514" t="s">
        <v>231</v>
      </c>
      <c r="F3514">
        <v>11</v>
      </c>
    </row>
    <row r="3515" spans="1:6" x14ac:dyDescent="0.45">
      <c r="A3515" t="s">
        <v>684</v>
      </c>
      <c r="B3515" t="s">
        <v>691</v>
      </c>
      <c r="C3515" t="s">
        <v>228</v>
      </c>
      <c r="D3515" t="s">
        <v>951</v>
      </c>
      <c r="E3515" t="s">
        <v>230</v>
      </c>
      <c r="F3515">
        <v>3</v>
      </c>
    </row>
    <row r="3516" spans="1:6" x14ac:dyDescent="0.45">
      <c r="A3516" t="s">
        <v>684</v>
      </c>
      <c r="B3516" t="s">
        <v>691</v>
      </c>
      <c r="C3516" t="s">
        <v>228</v>
      </c>
      <c r="D3516" t="s">
        <v>951</v>
      </c>
      <c r="E3516" t="s">
        <v>231</v>
      </c>
      <c r="F3516">
        <v>9</v>
      </c>
    </row>
    <row r="3517" spans="1:6" x14ac:dyDescent="0.45">
      <c r="A3517" t="s">
        <v>684</v>
      </c>
      <c r="B3517" t="s">
        <v>691</v>
      </c>
      <c r="C3517" t="s">
        <v>228</v>
      </c>
      <c r="D3517" t="s">
        <v>951</v>
      </c>
      <c r="E3517" t="s">
        <v>232</v>
      </c>
      <c r="F3517">
        <v>2</v>
      </c>
    </row>
    <row r="3518" spans="1:6" x14ac:dyDescent="0.45">
      <c r="A3518" t="s">
        <v>684</v>
      </c>
      <c r="B3518" t="s">
        <v>690</v>
      </c>
      <c r="C3518" t="s">
        <v>193</v>
      </c>
      <c r="D3518" t="s">
        <v>949</v>
      </c>
      <c r="E3518" t="s">
        <v>194</v>
      </c>
      <c r="F3518">
        <v>3</v>
      </c>
    </row>
    <row r="3519" spans="1:6" x14ac:dyDescent="0.45">
      <c r="A3519" t="s">
        <v>684</v>
      </c>
      <c r="B3519" t="s">
        <v>690</v>
      </c>
      <c r="C3519" t="s">
        <v>193</v>
      </c>
      <c r="D3519" t="s">
        <v>951</v>
      </c>
      <c r="E3519" t="s">
        <v>194</v>
      </c>
      <c r="F3519">
        <v>1</v>
      </c>
    </row>
    <row r="3520" spans="1:6" x14ac:dyDescent="0.45">
      <c r="A3520" t="s">
        <v>684</v>
      </c>
      <c r="B3520" t="s">
        <v>690</v>
      </c>
      <c r="C3520" t="s">
        <v>228</v>
      </c>
      <c r="D3520" t="s">
        <v>949</v>
      </c>
      <c r="E3520" t="s">
        <v>229</v>
      </c>
      <c r="F3520">
        <v>1</v>
      </c>
    </row>
    <row r="3521" spans="1:6" x14ac:dyDescent="0.45">
      <c r="A3521" t="s">
        <v>684</v>
      </c>
      <c r="B3521" t="s">
        <v>690</v>
      </c>
      <c r="C3521" t="s">
        <v>228</v>
      </c>
      <c r="D3521" t="s">
        <v>949</v>
      </c>
      <c r="E3521" t="s">
        <v>271</v>
      </c>
      <c r="F3521">
        <v>1</v>
      </c>
    </row>
    <row r="3522" spans="1:6" x14ac:dyDescent="0.45">
      <c r="A3522" t="s">
        <v>684</v>
      </c>
      <c r="B3522" t="s">
        <v>690</v>
      </c>
      <c r="C3522" t="s">
        <v>228</v>
      </c>
      <c r="D3522" t="s">
        <v>949</v>
      </c>
      <c r="E3522" t="s">
        <v>230</v>
      </c>
      <c r="F3522">
        <v>1</v>
      </c>
    </row>
    <row r="3523" spans="1:6" x14ac:dyDescent="0.45">
      <c r="A3523" t="s">
        <v>684</v>
      </c>
      <c r="B3523" t="s">
        <v>690</v>
      </c>
      <c r="C3523" t="s">
        <v>228</v>
      </c>
      <c r="D3523" t="s">
        <v>949</v>
      </c>
      <c r="E3523" t="s">
        <v>231</v>
      </c>
      <c r="F3523">
        <v>2</v>
      </c>
    </row>
    <row r="3524" spans="1:6" x14ac:dyDescent="0.45">
      <c r="A3524" t="s">
        <v>684</v>
      </c>
      <c r="B3524" t="s">
        <v>690</v>
      </c>
      <c r="C3524" t="s">
        <v>228</v>
      </c>
      <c r="D3524" t="s">
        <v>949</v>
      </c>
      <c r="E3524" t="s">
        <v>232</v>
      </c>
      <c r="F3524">
        <v>1</v>
      </c>
    </row>
    <row r="3525" spans="1:6" x14ac:dyDescent="0.45">
      <c r="A3525" t="s">
        <v>684</v>
      </c>
      <c r="B3525" t="s">
        <v>690</v>
      </c>
      <c r="C3525" t="s">
        <v>228</v>
      </c>
      <c r="D3525" t="s">
        <v>951</v>
      </c>
      <c r="E3525" t="s">
        <v>230</v>
      </c>
      <c r="F3525">
        <v>1</v>
      </c>
    </row>
    <row r="3526" spans="1:6" x14ac:dyDescent="0.45">
      <c r="A3526" t="s">
        <v>684</v>
      </c>
      <c r="B3526" t="s">
        <v>690</v>
      </c>
      <c r="C3526" t="s">
        <v>228</v>
      </c>
      <c r="D3526" t="s">
        <v>951</v>
      </c>
      <c r="E3526" t="s">
        <v>231</v>
      </c>
      <c r="F3526">
        <v>2</v>
      </c>
    </row>
    <row r="3527" spans="1:6" x14ac:dyDescent="0.45">
      <c r="A3527" t="s">
        <v>684</v>
      </c>
      <c r="B3527" t="s">
        <v>689</v>
      </c>
      <c r="C3527" t="s">
        <v>193</v>
      </c>
      <c r="D3527" t="s">
        <v>947</v>
      </c>
      <c r="E3527" t="s">
        <v>194</v>
      </c>
      <c r="F3527">
        <v>1</v>
      </c>
    </row>
    <row r="3528" spans="1:6" x14ac:dyDescent="0.45">
      <c r="A3528" t="s">
        <v>684</v>
      </c>
      <c r="B3528" t="s">
        <v>689</v>
      </c>
      <c r="C3528" t="s">
        <v>193</v>
      </c>
      <c r="D3528" t="s">
        <v>949</v>
      </c>
      <c r="E3528" t="s">
        <v>194</v>
      </c>
      <c r="F3528">
        <v>7</v>
      </c>
    </row>
    <row r="3529" spans="1:6" x14ac:dyDescent="0.45">
      <c r="A3529" t="s">
        <v>684</v>
      </c>
      <c r="B3529" t="s">
        <v>689</v>
      </c>
      <c r="C3529" t="s">
        <v>193</v>
      </c>
      <c r="D3529" t="s">
        <v>951</v>
      </c>
      <c r="E3529" t="s">
        <v>194</v>
      </c>
      <c r="F3529">
        <v>2</v>
      </c>
    </row>
    <row r="3530" spans="1:6" x14ac:dyDescent="0.45">
      <c r="A3530" t="s">
        <v>684</v>
      </c>
      <c r="B3530" t="s">
        <v>689</v>
      </c>
      <c r="C3530" t="s">
        <v>195</v>
      </c>
      <c r="D3530" t="s">
        <v>949</v>
      </c>
      <c r="E3530" t="s">
        <v>224</v>
      </c>
      <c r="F3530">
        <v>1</v>
      </c>
    </row>
    <row r="3531" spans="1:6" x14ac:dyDescent="0.45">
      <c r="A3531" t="s">
        <v>684</v>
      </c>
      <c r="B3531" t="s">
        <v>689</v>
      </c>
      <c r="C3531" t="s">
        <v>195</v>
      </c>
      <c r="D3531" t="s">
        <v>951</v>
      </c>
      <c r="E3531" t="s">
        <v>224</v>
      </c>
      <c r="F3531">
        <v>1</v>
      </c>
    </row>
    <row r="3532" spans="1:6" x14ac:dyDescent="0.45">
      <c r="A3532" t="s">
        <v>684</v>
      </c>
      <c r="B3532" t="s">
        <v>689</v>
      </c>
      <c r="C3532" t="s">
        <v>228</v>
      </c>
      <c r="D3532" t="s">
        <v>947</v>
      </c>
      <c r="E3532" t="s">
        <v>230</v>
      </c>
      <c r="F3532">
        <v>1</v>
      </c>
    </row>
    <row r="3533" spans="1:6" x14ac:dyDescent="0.45">
      <c r="A3533" t="s">
        <v>684</v>
      </c>
      <c r="B3533" t="s">
        <v>689</v>
      </c>
      <c r="C3533" t="s">
        <v>228</v>
      </c>
      <c r="D3533" t="s">
        <v>949</v>
      </c>
      <c r="E3533" t="s">
        <v>230</v>
      </c>
      <c r="F3533">
        <v>4</v>
      </c>
    </row>
    <row r="3534" spans="1:6" x14ac:dyDescent="0.45">
      <c r="A3534" t="s">
        <v>684</v>
      </c>
      <c r="B3534" t="s">
        <v>689</v>
      </c>
      <c r="C3534" t="s">
        <v>228</v>
      </c>
      <c r="D3534" t="s">
        <v>949</v>
      </c>
      <c r="E3534" t="s">
        <v>232</v>
      </c>
      <c r="F3534">
        <v>1</v>
      </c>
    </row>
    <row r="3535" spans="1:6" x14ac:dyDescent="0.45">
      <c r="A3535" t="s">
        <v>684</v>
      </c>
      <c r="B3535" t="s">
        <v>1326</v>
      </c>
      <c r="C3535" t="s">
        <v>193</v>
      </c>
      <c r="D3535" t="s">
        <v>949</v>
      </c>
      <c r="E3535" t="s">
        <v>194</v>
      </c>
      <c r="F3535">
        <v>4</v>
      </c>
    </row>
    <row r="3536" spans="1:6" x14ac:dyDescent="0.45">
      <c r="A3536" t="s">
        <v>684</v>
      </c>
      <c r="B3536" t="s">
        <v>1326</v>
      </c>
      <c r="C3536" t="s">
        <v>193</v>
      </c>
      <c r="D3536" t="s">
        <v>951</v>
      </c>
      <c r="E3536" t="s">
        <v>194</v>
      </c>
      <c r="F3536">
        <v>1</v>
      </c>
    </row>
    <row r="3537" spans="1:6" x14ac:dyDescent="0.45">
      <c r="A3537" t="s">
        <v>684</v>
      </c>
      <c r="B3537" t="s">
        <v>1326</v>
      </c>
      <c r="C3537" t="s">
        <v>195</v>
      </c>
      <c r="D3537" t="s">
        <v>949</v>
      </c>
      <c r="E3537" t="s">
        <v>201</v>
      </c>
      <c r="F3537">
        <v>1</v>
      </c>
    </row>
    <row r="3538" spans="1:6" x14ac:dyDescent="0.45">
      <c r="A3538" t="s">
        <v>684</v>
      </c>
      <c r="B3538" t="s">
        <v>1326</v>
      </c>
      <c r="C3538" t="s">
        <v>195</v>
      </c>
      <c r="D3538" t="s">
        <v>951</v>
      </c>
      <c r="E3538" t="s">
        <v>224</v>
      </c>
      <c r="F3538">
        <v>2</v>
      </c>
    </row>
    <row r="3539" spans="1:6" x14ac:dyDescent="0.45">
      <c r="A3539" t="s">
        <v>684</v>
      </c>
      <c r="B3539" t="s">
        <v>1326</v>
      </c>
      <c r="C3539" t="s">
        <v>228</v>
      </c>
      <c r="D3539" t="s">
        <v>949</v>
      </c>
      <c r="E3539" t="s">
        <v>230</v>
      </c>
      <c r="F3539">
        <v>2</v>
      </c>
    </row>
    <row r="3540" spans="1:6" x14ac:dyDescent="0.45">
      <c r="A3540" t="s">
        <v>684</v>
      </c>
      <c r="B3540" t="s">
        <v>1326</v>
      </c>
      <c r="C3540" t="s">
        <v>228</v>
      </c>
      <c r="D3540" t="s">
        <v>949</v>
      </c>
      <c r="E3540" t="s">
        <v>231</v>
      </c>
      <c r="F3540">
        <v>3</v>
      </c>
    </row>
    <row r="3541" spans="1:6" x14ac:dyDescent="0.45">
      <c r="A3541" t="s">
        <v>684</v>
      </c>
      <c r="B3541" t="s">
        <v>1326</v>
      </c>
      <c r="C3541" t="s">
        <v>228</v>
      </c>
      <c r="D3541" t="s">
        <v>951</v>
      </c>
      <c r="E3541" t="s">
        <v>230</v>
      </c>
      <c r="F3541">
        <v>1</v>
      </c>
    </row>
    <row r="3542" spans="1:6" x14ac:dyDescent="0.45">
      <c r="A3542" t="s">
        <v>684</v>
      </c>
      <c r="B3542" t="s">
        <v>1326</v>
      </c>
      <c r="C3542" t="s">
        <v>228</v>
      </c>
      <c r="D3542" t="s">
        <v>951</v>
      </c>
      <c r="E3542" t="s">
        <v>231</v>
      </c>
      <c r="F3542">
        <v>2</v>
      </c>
    </row>
    <row r="3543" spans="1:6" x14ac:dyDescent="0.45">
      <c r="A3543" t="s">
        <v>684</v>
      </c>
      <c r="B3543" t="s">
        <v>1325</v>
      </c>
      <c r="C3543" t="s">
        <v>193</v>
      </c>
      <c r="D3543" t="s">
        <v>949</v>
      </c>
      <c r="E3543" t="s">
        <v>194</v>
      </c>
      <c r="F3543">
        <v>2</v>
      </c>
    </row>
    <row r="3544" spans="1:6" x14ac:dyDescent="0.45">
      <c r="A3544" t="s">
        <v>684</v>
      </c>
      <c r="B3544" t="s">
        <v>1325</v>
      </c>
      <c r="C3544" t="s">
        <v>195</v>
      </c>
      <c r="D3544" t="s">
        <v>951</v>
      </c>
      <c r="E3544" t="s">
        <v>197</v>
      </c>
      <c r="F3544">
        <v>1</v>
      </c>
    </row>
    <row r="3545" spans="1:6" x14ac:dyDescent="0.45">
      <c r="A3545" t="s">
        <v>684</v>
      </c>
      <c r="B3545" t="s">
        <v>1324</v>
      </c>
      <c r="C3545" t="s">
        <v>228</v>
      </c>
      <c r="D3545" t="s">
        <v>951</v>
      </c>
      <c r="E3545" t="s">
        <v>230</v>
      </c>
      <c r="F3545">
        <v>1</v>
      </c>
    </row>
    <row r="3546" spans="1:6" x14ac:dyDescent="0.45">
      <c r="A3546" t="s">
        <v>684</v>
      </c>
      <c r="B3546" t="s">
        <v>1324</v>
      </c>
      <c r="C3546" t="s">
        <v>228</v>
      </c>
      <c r="D3546" t="s">
        <v>951</v>
      </c>
      <c r="E3546" t="s">
        <v>231</v>
      </c>
      <c r="F3546">
        <v>1</v>
      </c>
    </row>
    <row r="3547" spans="1:6" x14ac:dyDescent="0.45">
      <c r="A3547" t="s">
        <v>684</v>
      </c>
      <c r="B3547" t="s">
        <v>1708</v>
      </c>
      <c r="C3547" t="s">
        <v>228</v>
      </c>
      <c r="D3547" t="s">
        <v>951</v>
      </c>
      <c r="E3547" t="s">
        <v>231</v>
      </c>
      <c r="F3547">
        <v>1</v>
      </c>
    </row>
    <row r="3548" spans="1:6" x14ac:dyDescent="0.45">
      <c r="A3548" t="s">
        <v>684</v>
      </c>
      <c r="B3548" t="s">
        <v>1323</v>
      </c>
      <c r="C3548" t="s">
        <v>228</v>
      </c>
      <c r="D3548" t="s">
        <v>951</v>
      </c>
      <c r="E3548" t="s">
        <v>231</v>
      </c>
      <c r="F3548">
        <v>1</v>
      </c>
    </row>
    <row r="3549" spans="1:6" x14ac:dyDescent="0.45">
      <c r="A3549" t="s">
        <v>684</v>
      </c>
      <c r="B3549" t="s">
        <v>1322</v>
      </c>
      <c r="C3549" t="s">
        <v>193</v>
      </c>
      <c r="D3549" t="s">
        <v>951</v>
      </c>
      <c r="E3549" t="s">
        <v>194</v>
      </c>
      <c r="F3549">
        <v>1</v>
      </c>
    </row>
    <row r="3550" spans="1:6" x14ac:dyDescent="0.45">
      <c r="A3550" t="s">
        <v>684</v>
      </c>
      <c r="B3550" t="s">
        <v>1322</v>
      </c>
      <c r="C3550" t="s">
        <v>195</v>
      </c>
      <c r="D3550" t="s">
        <v>949</v>
      </c>
      <c r="E3550" t="s">
        <v>226</v>
      </c>
      <c r="F3550">
        <v>1</v>
      </c>
    </row>
    <row r="3551" spans="1:6" x14ac:dyDescent="0.45">
      <c r="A3551" t="s">
        <v>684</v>
      </c>
      <c r="B3551" t="s">
        <v>1322</v>
      </c>
      <c r="C3551" t="s">
        <v>228</v>
      </c>
      <c r="D3551" t="s">
        <v>949</v>
      </c>
      <c r="E3551" t="s">
        <v>231</v>
      </c>
      <c r="F3551">
        <v>1</v>
      </c>
    </row>
    <row r="3552" spans="1:6" x14ac:dyDescent="0.45">
      <c r="A3552" t="s">
        <v>684</v>
      </c>
      <c r="B3552" t="s">
        <v>688</v>
      </c>
      <c r="C3552" t="s">
        <v>193</v>
      </c>
      <c r="D3552" t="s">
        <v>951</v>
      </c>
      <c r="E3552" t="s">
        <v>194</v>
      </c>
      <c r="F3552">
        <v>1</v>
      </c>
    </row>
    <row r="3553" spans="1:6" x14ac:dyDescent="0.45">
      <c r="A3553" t="s">
        <v>684</v>
      </c>
      <c r="B3553" t="s">
        <v>688</v>
      </c>
      <c r="C3553" t="s">
        <v>195</v>
      </c>
      <c r="D3553" t="s">
        <v>951</v>
      </c>
      <c r="E3553" t="s">
        <v>201</v>
      </c>
      <c r="F3553">
        <v>2</v>
      </c>
    </row>
    <row r="3554" spans="1:6" x14ac:dyDescent="0.45">
      <c r="A3554" t="s">
        <v>684</v>
      </c>
      <c r="B3554" t="s">
        <v>688</v>
      </c>
      <c r="C3554" t="s">
        <v>195</v>
      </c>
      <c r="D3554" t="s">
        <v>951</v>
      </c>
      <c r="E3554" t="s">
        <v>224</v>
      </c>
      <c r="F3554">
        <v>1</v>
      </c>
    </row>
    <row r="3555" spans="1:6" x14ac:dyDescent="0.45">
      <c r="A3555" t="s">
        <v>684</v>
      </c>
      <c r="B3555" t="s">
        <v>688</v>
      </c>
      <c r="C3555" t="s">
        <v>228</v>
      </c>
      <c r="D3555" t="s">
        <v>949</v>
      </c>
      <c r="E3555" t="s">
        <v>230</v>
      </c>
      <c r="F3555">
        <v>1</v>
      </c>
    </row>
    <row r="3556" spans="1:6" x14ac:dyDescent="0.45">
      <c r="A3556" t="s">
        <v>684</v>
      </c>
      <c r="B3556" t="s">
        <v>688</v>
      </c>
      <c r="C3556" t="s">
        <v>228</v>
      </c>
      <c r="D3556" t="s">
        <v>949</v>
      </c>
      <c r="E3556" t="s">
        <v>231</v>
      </c>
      <c r="F3556">
        <v>2</v>
      </c>
    </row>
    <row r="3557" spans="1:6" x14ac:dyDescent="0.45">
      <c r="A3557" t="s">
        <v>684</v>
      </c>
      <c r="B3557" t="s">
        <v>688</v>
      </c>
      <c r="C3557" t="s">
        <v>228</v>
      </c>
      <c r="D3557" t="s">
        <v>951</v>
      </c>
      <c r="E3557" t="s">
        <v>230</v>
      </c>
      <c r="F3557">
        <v>1</v>
      </c>
    </row>
    <row r="3558" spans="1:6" x14ac:dyDescent="0.45">
      <c r="A3558" t="s">
        <v>684</v>
      </c>
      <c r="B3558" t="s">
        <v>688</v>
      </c>
      <c r="C3558" t="s">
        <v>228</v>
      </c>
      <c r="D3558" t="s">
        <v>951</v>
      </c>
      <c r="E3558" t="s">
        <v>231</v>
      </c>
      <c r="F3558">
        <v>5</v>
      </c>
    </row>
    <row r="3559" spans="1:6" x14ac:dyDescent="0.45">
      <c r="A3559" t="s">
        <v>684</v>
      </c>
      <c r="B3559" t="s">
        <v>688</v>
      </c>
      <c r="C3559" t="s">
        <v>228</v>
      </c>
      <c r="D3559" t="s">
        <v>951</v>
      </c>
      <c r="E3559" t="s">
        <v>232</v>
      </c>
      <c r="F3559">
        <v>1</v>
      </c>
    </row>
    <row r="3560" spans="1:6" x14ac:dyDescent="0.45">
      <c r="A3560" t="s">
        <v>684</v>
      </c>
      <c r="B3560" t="s">
        <v>687</v>
      </c>
      <c r="C3560" t="s">
        <v>193</v>
      </c>
      <c r="D3560" t="s">
        <v>949</v>
      </c>
      <c r="E3560" t="s">
        <v>194</v>
      </c>
      <c r="F3560">
        <v>36</v>
      </c>
    </row>
    <row r="3561" spans="1:6" x14ac:dyDescent="0.45">
      <c r="A3561" t="s">
        <v>684</v>
      </c>
      <c r="B3561" t="s">
        <v>687</v>
      </c>
      <c r="C3561" t="s">
        <v>193</v>
      </c>
      <c r="D3561" t="s">
        <v>951</v>
      </c>
      <c r="E3561" t="s">
        <v>194</v>
      </c>
      <c r="F3561">
        <v>10</v>
      </c>
    </row>
    <row r="3562" spans="1:6" x14ac:dyDescent="0.45">
      <c r="A3562" t="s">
        <v>684</v>
      </c>
      <c r="B3562" t="s">
        <v>687</v>
      </c>
      <c r="C3562" t="s">
        <v>228</v>
      </c>
      <c r="D3562" t="s">
        <v>949</v>
      </c>
      <c r="E3562" t="s">
        <v>231</v>
      </c>
      <c r="F3562">
        <v>4</v>
      </c>
    </row>
    <row r="3563" spans="1:6" x14ac:dyDescent="0.45">
      <c r="A3563" t="s">
        <v>684</v>
      </c>
      <c r="B3563" t="s">
        <v>687</v>
      </c>
      <c r="C3563" t="s">
        <v>228</v>
      </c>
      <c r="D3563" t="s">
        <v>951</v>
      </c>
      <c r="E3563" t="s">
        <v>231</v>
      </c>
      <c r="F3563">
        <v>2</v>
      </c>
    </row>
    <row r="3564" spans="1:6" x14ac:dyDescent="0.45">
      <c r="A3564" t="s">
        <v>684</v>
      </c>
      <c r="B3564" t="s">
        <v>686</v>
      </c>
      <c r="C3564" t="s">
        <v>193</v>
      </c>
      <c r="D3564" t="s">
        <v>949</v>
      </c>
      <c r="E3564" t="s">
        <v>194</v>
      </c>
      <c r="F3564">
        <v>5</v>
      </c>
    </row>
    <row r="3565" spans="1:6" x14ac:dyDescent="0.45">
      <c r="A3565" t="s">
        <v>684</v>
      </c>
      <c r="B3565" t="s">
        <v>686</v>
      </c>
      <c r="C3565" t="s">
        <v>193</v>
      </c>
      <c r="D3565" t="s">
        <v>951</v>
      </c>
      <c r="E3565" t="s">
        <v>194</v>
      </c>
      <c r="F3565">
        <v>1</v>
      </c>
    </row>
    <row r="3566" spans="1:6" x14ac:dyDescent="0.45">
      <c r="A3566" t="s">
        <v>684</v>
      </c>
      <c r="B3566" t="s">
        <v>686</v>
      </c>
      <c r="C3566" t="s">
        <v>195</v>
      </c>
      <c r="D3566" t="s">
        <v>947</v>
      </c>
      <c r="E3566" t="s">
        <v>205</v>
      </c>
      <c r="F3566">
        <v>1</v>
      </c>
    </row>
    <row r="3567" spans="1:6" x14ac:dyDescent="0.45">
      <c r="A3567" t="s">
        <v>684</v>
      </c>
      <c r="B3567" t="s">
        <v>686</v>
      </c>
      <c r="C3567" t="s">
        <v>195</v>
      </c>
      <c r="D3567" t="s">
        <v>949</v>
      </c>
      <c r="E3567" t="s">
        <v>197</v>
      </c>
      <c r="F3567">
        <v>1</v>
      </c>
    </row>
    <row r="3568" spans="1:6" x14ac:dyDescent="0.45">
      <c r="A3568" t="s">
        <v>684</v>
      </c>
      <c r="B3568" t="s">
        <v>686</v>
      </c>
      <c r="C3568" t="s">
        <v>195</v>
      </c>
      <c r="D3568" t="s">
        <v>949</v>
      </c>
      <c r="E3568" t="s">
        <v>202</v>
      </c>
      <c r="F3568">
        <v>1</v>
      </c>
    </row>
    <row r="3569" spans="1:6" x14ac:dyDescent="0.45">
      <c r="A3569" t="s">
        <v>684</v>
      </c>
      <c r="B3569" t="s">
        <v>686</v>
      </c>
      <c r="C3569" t="s">
        <v>195</v>
      </c>
      <c r="D3569" t="s">
        <v>949</v>
      </c>
      <c r="E3569" t="s">
        <v>203</v>
      </c>
      <c r="F3569">
        <v>1</v>
      </c>
    </row>
    <row r="3570" spans="1:6" x14ac:dyDescent="0.45">
      <c r="A3570" t="s">
        <v>684</v>
      </c>
      <c r="B3570" t="s">
        <v>686</v>
      </c>
      <c r="C3570" t="s">
        <v>195</v>
      </c>
      <c r="D3570" t="s">
        <v>949</v>
      </c>
      <c r="E3570" t="s">
        <v>205</v>
      </c>
      <c r="F3570">
        <v>4</v>
      </c>
    </row>
    <row r="3571" spans="1:6" x14ac:dyDescent="0.45">
      <c r="A3571" t="s">
        <v>684</v>
      </c>
      <c r="B3571" t="s">
        <v>686</v>
      </c>
      <c r="C3571" t="s">
        <v>195</v>
      </c>
      <c r="D3571" t="s">
        <v>949</v>
      </c>
      <c r="E3571" t="s">
        <v>209</v>
      </c>
      <c r="F3571">
        <v>1</v>
      </c>
    </row>
    <row r="3572" spans="1:6" x14ac:dyDescent="0.45">
      <c r="A3572" t="s">
        <v>684</v>
      </c>
      <c r="B3572" t="s">
        <v>686</v>
      </c>
      <c r="C3572" t="s">
        <v>195</v>
      </c>
      <c r="D3572" t="s">
        <v>949</v>
      </c>
      <c r="E3572" t="s">
        <v>210</v>
      </c>
      <c r="F3572">
        <v>1</v>
      </c>
    </row>
    <row r="3573" spans="1:6" x14ac:dyDescent="0.45">
      <c r="A3573" t="s">
        <v>684</v>
      </c>
      <c r="B3573" t="s">
        <v>686</v>
      </c>
      <c r="C3573" t="s">
        <v>195</v>
      </c>
      <c r="D3573" t="s">
        <v>949</v>
      </c>
      <c r="E3573" t="s">
        <v>224</v>
      </c>
      <c r="F3573">
        <v>2</v>
      </c>
    </row>
    <row r="3574" spans="1:6" x14ac:dyDescent="0.45">
      <c r="A3574" t="s">
        <v>684</v>
      </c>
      <c r="B3574" t="s">
        <v>686</v>
      </c>
      <c r="C3574" t="s">
        <v>195</v>
      </c>
      <c r="D3574" t="s">
        <v>951</v>
      </c>
      <c r="E3574" t="s">
        <v>202</v>
      </c>
      <c r="F3574">
        <v>1</v>
      </c>
    </row>
    <row r="3575" spans="1:6" x14ac:dyDescent="0.45">
      <c r="A3575" t="s">
        <v>684</v>
      </c>
      <c r="B3575" t="s">
        <v>686</v>
      </c>
      <c r="C3575" t="s">
        <v>195</v>
      </c>
      <c r="D3575" t="s">
        <v>951</v>
      </c>
      <c r="E3575" t="s">
        <v>204</v>
      </c>
      <c r="F3575">
        <v>1</v>
      </c>
    </row>
    <row r="3576" spans="1:6" x14ac:dyDescent="0.45">
      <c r="A3576" t="s">
        <v>684</v>
      </c>
      <c r="B3576" t="s">
        <v>686</v>
      </c>
      <c r="C3576" t="s">
        <v>195</v>
      </c>
      <c r="D3576" t="s">
        <v>951</v>
      </c>
      <c r="E3576" t="s">
        <v>224</v>
      </c>
      <c r="F3576">
        <v>1</v>
      </c>
    </row>
    <row r="3577" spans="1:6" x14ac:dyDescent="0.45">
      <c r="A3577" t="s">
        <v>684</v>
      </c>
      <c r="B3577" t="s">
        <v>686</v>
      </c>
      <c r="C3577" t="s">
        <v>195</v>
      </c>
      <c r="D3577" t="s">
        <v>951</v>
      </c>
      <c r="E3577" t="s">
        <v>226</v>
      </c>
      <c r="F3577">
        <v>1</v>
      </c>
    </row>
    <row r="3578" spans="1:6" x14ac:dyDescent="0.45">
      <c r="A3578" t="s">
        <v>684</v>
      </c>
      <c r="B3578" t="s">
        <v>686</v>
      </c>
      <c r="C3578" t="s">
        <v>228</v>
      </c>
      <c r="D3578" t="s">
        <v>949</v>
      </c>
      <c r="E3578" t="s">
        <v>231</v>
      </c>
      <c r="F3578">
        <v>2</v>
      </c>
    </row>
    <row r="3579" spans="1:6" x14ac:dyDescent="0.45">
      <c r="A3579" t="s">
        <v>684</v>
      </c>
      <c r="B3579" t="s">
        <v>686</v>
      </c>
      <c r="C3579" t="s">
        <v>228</v>
      </c>
      <c r="D3579" t="s">
        <v>951</v>
      </c>
      <c r="E3579" t="s">
        <v>230</v>
      </c>
      <c r="F3579">
        <v>1</v>
      </c>
    </row>
    <row r="3580" spans="1:6" x14ac:dyDescent="0.45">
      <c r="A3580" t="s">
        <v>684</v>
      </c>
      <c r="B3580" t="s">
        <v>686</v>
      </c>
      <c r="C3580" t="s">
        <v>228</v>
      </c>
      <c r="D3580" t="s">
        <v>951</v>
      </c>
      <c r="E3580" t="s">
        <v>231</v>
      </c>
      <c r="F3580">
        <v>4</v>
      </c>
    </row>
    <row r="3581" spans="1:6" x14ac:dyDescent="0.45">
      <c r="A3581" t="s">
        <v>684</v>
      </c>
      <c r="B3581" t="s">
        <v>685</v>
      </c>
      <c r="C3581" t="s">
        <v>195</v>
      </c>
      <c r="D3581" t="s">
        <v>949</v>
      </c>
      <c r="E3581" t="s">
        <v>201</v>
      </c>
      <c r="F3581">
        <v>1</v>
      </c>
    </row>
    <row r="3582" spans="1:6" x14ac:dyDescent="0.45">
      <c r="A3582" t="s">
        <v>684</v>
      </c>
      <c r="B3582" t="s">
        <v>685</v>
      </c>
      <c r="C3582" t="s">
        <v>195</v>
      </c>
      <c r="D3582" t="s">
        <v>949</v>
      </c>
      <c r="E3582" t="s">
        <v>226</v>
      </c>
      <c r="F3582">
        <v>1</v>
      </c>
    </row>
    <row r="3583" spans="1:6" x14ac:dyDescent="0.45">
      <c r="A3583" t="s">
        <v>684</v>
      </c>
      <c r="B3583" t="s">
        <v>685</v>
      </c>
      <c r="C3583" t="s">
        <v>228</v>
      </c>
      <c r="D3583" t="s">
        <v>949</v>
      </c>
      <c r="E3583" t="s">
        <v>230</v>
      </c>
      <c r="F3583">
        <v>2</v>
      </c>
    </row>
    <row r="3584" spans="1:6" x14ac:dyDescent="0.45">
      <c r="A3584" t="s">
        <v>684</v>
      </c>
      <c r="B3584" t="s">
        <v>685</v>
      </c>
      <c r="C3584" t="s">
        <v>228</v>
      </c>
      <c r="D3584" t="s">
        <v>949</v>
      </c>
      <c r="E3584" t="s">
        <v>231</v>
      </c>
      <c r="F3584">
        <v>2</v>
      </c>
    </row>
    <row r="3585" spans="1:6" x14ac:dyDescent="0.45">
      <c r="A3585" t="s">
        <v>713</v>
      </c>
      <c r="B3585" t="s">
        <v>1391</v>
      </c>
      <c r="C3585" t="s">
        <v>228</v>
      </c>
      <c r="D3585" t="s">
        <v>949</v>
      </c>
      <c r="E3585" t="s">
        <v>230</v>
      </c>
      <c r="F3585">
        <v>1</v>
      </c>
    </row>
    <row r="3586" spans="1:6" x14ac:dyDescent="0.45">
      <c r="A3586" t="s">
        <v>713</v>
      </c>
      <c r="B3586" t="s">
        <v>1390</v>
      </c>
      <c r="C3586" t="s">
        <v>195</v>
      </c>
      <c r="D3586" t="s">
        <v>949</v>
      </c>
      <c r="E3586" t="s">
        <v>205</v>
      </c>
      <c r="F3586">
        <v>2</v>
      </c>
    </row>
    <row r="3587" spans="1:6" x14ac:dyDescent="0.45">
      <c r="A3587" t="s">
        <v>713</v>
      </c>
      <c r="B3587" t="s">
        <v>1390</v>
      </c>
      <c r="C3587" t="s">
        <v>195</v>
      </c>
      <c r="D3587" t="s">
        <v>949</v>
      </c>
      <c r="E3587" t="s">
        <v>210</v>
      </c>
      <c r="F3587">
        <v>1</v>
      </c>
    </row>
    <row r="3588" spans="1:6" x14ac:dyDescent="0.45">
      <c r="A3588" t="s">
        <v>713</v>
      </c>
      <c r="B3588" t="s">
        <v>1709</v>
      </c>
      <c r="C3588" t="s">
        <v>195</v>
      </c>
      <c r="D3588" t="s">
        <v>951</v>
      </c>
      <c r="E3588" t="s">
        <v>197</v>
      </c>
      <c r="F3588">
        <v>1</v>
      </c>
    </row>
    <row r="3589" spans="1:6" x14ac:dyDescent="0.45">
      <c r="A3589" t="s">
        <v>713</v>
      </c>
      <c r="B3589" t="s">
        <v>1709</v>
      </c>
      <c r="C3589" t="s">
        <v>195</v>
      </c>
      <c r="D3589" t="s">
        <v>951</v>
      </c>
      <c r="E3589" t="s">
        <v>205</v>
      </c>
      <c r="F3589">
        <v>1</v>
      </c>
    </row>
    <row r="3590" spans="1:6" x14ac:dyDescent="0.45">
      <c r="A3590" t="s">
        <v>713</v>
      </c>
      <c r="B3590" t="s">
        <v>1710</v>
      </c>
      <c r="C3590" t="s">
        <v>193</v>
      </c>
      <c r="D3590" t="s">
        <v>949</v>
      </c>
      <c r="E3590" t="s">
        <v>194</v>
      </c>
      <c r="F3590">
        <v>1</v>
      </c>
    </row>
    <row r="3591" spans="1:6" x14ac:dyDescent="0.45">
      <c r="A3591" t="s">
        <v>713</v>
      </c>
      <c r="B3591" t="s">
        <v>1710</v>
      </c>
      <c r="C3591" t="s">
        <v>228</v>
      </c>
      <c r="D3591" t="s">
        <v>951</v>
      </c>
      <c r="E3591" t="s">
        <v>231</v>
      </c>
      <c r="F3591">
        <v>1</v>
      </c>
    </row>
    <row r="3592" spans="1:6" x14ac:dyDescent="0.45">
      <c r="A3592" t="s">
        <v>713</v>
      </c>
      <c r="B3592" t="s">
        <v>1389</v>
      </c>
      <c r="C3592" t="s">
        <v>193</v>
      </c>
      <c r="D3592" t="s">
        <v>951</v>
      </c>
      <c r="E3592" t="s">
        <v>194</v>
      </c>
      <c r="F3592">
        <v>1</v>
      </c>
    </row>
    <row r="3593" spans="1:6" x14ac:dyDescent="0.45">
      <c r="A3593" t="s">
        <v>713</v>
      </c>
      <c r="B3593" t="s">
        <v>759</v>
      </c>
      <c r="C3593" t="s">
        <v>195</v>
      </c>
      <c r="D3593" t="s">
        <v>949</v>
      </c>
      <c r="E3593" t="s">
        <v>209</v>
      </c>
      <c r="F3593">
        <v>1</v>
      </c>
    </row>
    <row r="3594" spans="1:6" x14ac:dyDescent="0.45">
      <c r="A3594" t="s">
        <v>713</v>
      </c>
      <c r="B3594" t="s">
        <v>759</v>
      </c>
      <c r="C3594" t="s">
        <v>228</v>
      </c>
      <c r="D3594" t="s">
        <v>949</v>
      </c>
      <c r="E3594" t="s">
        <v>231</v>
      </c>
      <c r="F3594">
        <v>1</v>
      </c>
    </row>
    <row r="3595" spans="1:6" x14ac:dyDescent="0.45">
      <c r="A3595" t="s">
        <v>713</v>
      </c>
      <c r="B3595" t="s">
        <v>759</v>
      </c>
      <c r="C3595" t="s">
        <v>228</v>
      </c>
      <c r="D3595" t="s">
        <v>949</v>
      </c>
      <c r="E3595" t="s">
        <v>232</v>
      </c>
      <c r="F3595">
        <v>1</v>
      </c>
    </row>
    <row r="3596" spans="1:6" x14ac:dyDescent="0.45">
      <c r="A3596" t="s">
        <v>713</v>
      </c>
      <c r="B3596" t="s">
        <v>759</v>
      </c>
      <c r="C3596" t="s">
        <v>228</v>
      </c>
      <c r="D3596" t="s">
        <v>951</v>
      </c>
      <c r="E3596" t="s">
        <v>231</v>
      </c>
      <c r="F3596">
        <v>1</v>
      </c>
    </row>
    <row r="3597" spans="1:6" x14ac:dyDescent="0.45">
      <c r="A3597" t="s">
        <v>713</v>
      </c>
      <c r="B3597" t="s">
        <v>758</v>
      </c>
      <c r="C3597" t="s">
        <v>195</v>
      </c>
      <c r="D3597" t="s">
        <v>949</v>
      </c>
      <c r="E3597" t="s">
        <v>197</v>
      </c>
      <c r="F3597">
        <v>1</v>
      </c>
    </row>
    <row r="3598" spans="1:6" x14ac:dyDescent="0.45">
      <c r="A3598" t="s">
        <v>713</v>
      </c>
      <c r="B3598" t="s">
        <v>757</v>
      </c>
      <c r="C3598" t="s">
        <v>195</v>
      </c>
      <c r="D3598" t="s">
        <v>949</v>
      </c>
      <c r="E3598" t="s">
        <v>202</v>
      </c>
      <c r="F3598">
        <v>1</v>
      </c>
    </row>
    <row r="3599" spans="1:6" x14ac:dyDescent="0.45">
      <c r="A3599" t="s">
        <v>713</v>
      </c>
      <c r="B3599" t="s">
        <v>757</v>
      </c>
      <c r="C3599" t="s">
        <v>195</v>
      </c>
      <c r="D3599" t="s">
        <v>949</v>
      </c>
      <c r="E3599" t="s">
        <v>225</v>
      </c>
      <c r="F3599">
        <v>1</v>
      </c>
    </row>
    <row r="3600" spans="1:6" x14ac:dyDescent="0.45">
      <c r="A3600" t="s">
        <v>713</v>
      </c>
      <c r="B3600" t="s">
        <v>757</v>
      </c>
      <c r="C3600" t="s">
        <v>195</v>
      </c>
      <c r="D3600" t="s">
        <v>951</v>
      </c>
      <c r="E3600" t="s">
        <v>204</v>
      </c>
      <c r="F3600">
        <v>1</v>
      </c>
    </row>
    <row r="3601" spans="1:6" x14ac:dyDescent="0.45">
      <c r="A3601" t="s">
        <v>713</v>
      </c>
      <c r="B3601" t="s">
        <v>757</v>
      </c>
      <c r="C3601" t="s">
        <v>228</v>
      </c>
      <c r="D3601" t="s">
        <v>949</v>
      </c>
      <c r="E3601" t="s">
        <v>230</v>
      </c>
      <c r="F3601">
        <v>1</v>
      </c>
    </row>
    <row r="3602" spans="1:6" x14ac:dyDescent="0.45">
      <c r="A3602" t="s">
        <v>713</v>
      </c>
      <c r="B3602" t="s">
        <v>757</v>
      </c>
      <c r="C3602" t="s">
        <v>228</v>
      </c>
      <c r="D3602" t="s">
        <v>949</v>
      </c>
      <c r="E3602" t="s">
        <v>231</v>
      </c>
      <c r="F3602">
        <v>4</v>
      </c>
    </row>
    <row r="3603" spans="1:6" x14ac:dyDescent="0.45">
      <c r="A3603" t="s">
        <v>713</v>
      </c>
      <c r="B3603" t="s">
        <v>757</v>
      </c>
      <c r="C3603" t="s">
        <v>228</v>
      </c>
      <c r="D3603" t="s">
        <v>951</v>
      </c>
      <c r="E3603" t="s">
        <v>230</v>
      </c>
      <c r="F3603">
        <v>2</v>
      </c>
    </row>
    <row r="3604" spans="1:6" x14ac:dyDescent="0.45">
      <c r="A3604" t="s">
        <v>713</v>
      </c>
      <c r="B3604" t="s">
        <v>757</v>
      </c>
      <c r="C3604" t="s">
        <v>228</v>
      </c>
      <c r="D3604" t="s">
        <v>951</v>
      </c>
      <c r="E3604" t="s">
        <v>231</v>
      </c>
      <c r="F3604">
        <v>2</v>
      </c>
    </row>
    <row r="3605" spans="1:6" x14ac:dyDescent="0.45">
      <c r="A3605" t="s">
        <v>713</v>
      </c>
      <c r="B3605" t="s">
        <v>756</v>
      </c>
      <c r="C3605" t="s">
        <v>195</v>
      </c>
      <c r="D3605" t="s">
        <v>951</v>
      </c>
      <c r="E3605" t="s">
        <v>206</v>
      </c>
      <c r="F3605">
        <v>1</v>
      </c>
    </row>
    <row r="3606" spans="1:6" x14ac:dyDescent="0.45">
      <c r="A3606" t="s">
        <v>713</v>
      </c>
      <c r="B3606" t="s">
        <v>1388</v>
      </c>
      <c r="C3606" t="s">
        <v>228</v>
      </c>
      <c r="D3606" t="s">
        <v>951</v>
      </c>
      <c r="E3606" t="s">
        <v>231</v>
      </c>
      <c r="F3606">
        <v>5</v>
      </c>
    </row>
    <row r="3607" spans="1:6" x14ac:dyDescent="0.45">
      <c r="A3607" t="s">
        <v>713</v>
      </c>
      <c r="B3607" t="s">
        <v>1711</v>
      </c>
      <c r="C3607" t="s">
        <v>195</v>
      </c>
      <c r="D3607" t="s">
        <v>951</v>
      </c>
      <c r="E3607" t="s">
        <v>202</v>
      </c>
      <c r="F3607">
        <v>1</v>
      </c>
    </row>
    <row r="3608" spans="1:6" x14ac:dyDescent="0.45">
      <c r="A3608" t="s">
        <v>713</v>
      </c>
      <c r="B3608" t="s">
        <v>755</v>
      </c>
      <c r="C3608" t="s">
        <v>193</v>
      </c>
      <c r="D3608" t="s">
        <v>949</v>
      </c>
      <c r="E3608" t="s">
        <v>194</v>
      </c>
      <c r="F3608">
        <v>1</v>
      </c>
    </row>
    <row r="3609" spans="1:6" x14ac:dyDescent="0.45">
      <c r="A3609" t="s">
        <v>713</v>
      </c>
      <c r="B3609" t="s">
        <v>755</v>
      </c>
      <c r="C3609" t="s">
        <v>195</v>
      </c>
      <c r="D3609" t="s">
        <v>949</v>
      </c>
      <c r="E3609" t="s">
        <v>203</v>
      </c>
      <c r="F3609">
        <v>1</v>
      </c>
    </row>
    <row r="3610" spans="1:6" x14ac:dyDescent="0.45">
      <c r="A3610" t="s">
        <v>713</v>
      </c>
      <c r="B3610" t="s">
        <v>755</v>
      </c>
      <c r="C3610" t="s">
        <v>195</v>
      </c>
      <c r="D3610" t="s">
        <v>949</v>
      </c>
      <c r="E3610" t="s">
        <v>226</v>
      </c>
      <c r="F3610">
        <v>1</v>
      </c>
    </row>
    <row r="3611" spans="1:6" x14ac:dyDescent="0.45">
      <c r="A3611" t="s">
        <v>713</v>
      </c>
      <c r="B3611" t="s">
        <v>755</v>
      </c>
      <c r="C3611" t="s">
        <v>228</v>
      </c>
      <c r="D3611" t="s">
        <v>949</v>
      </c>
      <c r="E3611" t="s">
        <v>230</v>
      </c>
      <c r="F3611">
        <v>2</v>
      </c>
    </row>
    <row r="3612" spans="1:6" x14ac:dyDescent="0.45">
      <c r="A3612" t="s">
        <v>713</v>
      </c>
      <c r="B3612" t="s">
        <v>1712</v>
      </c>
      <c r="C3612" t="s">
        <v>195</v>
      </c>
      <c r="D3612" t="s">
        <v>951</v>
      </c>
      <c r="E3612" t="s">
        <v>200</v>
      </c>
      <c r="F3612">
        <v>2</v>
      </c>
    </row>
    <row r="3613" spans="1:6" x14ac:dyDescent="0.45">
      <c r="A3613" t="s">
        <v>713</v>
      </c>
      <c r="B3613" t="s">
        <v>1712</v>
      </c>
      <c r="C3613" t="s">
        <v>195</v>
      </c>
      <c r="D3613" t="s">
        <v>951</v>
      </c>
      <c r="E3613" t="s">
        <v>224</v>
      </c>
      <c r="F3613">
        <v>1</v>
      </c>
    </row>
    <row r="3614" spans="1:6" x14ac:dyDescent="0.45">
      <c r="A3614" t="s">
        <v>713</v>
      </c>
      <c r="B3614" t="s">
        <v>1712</v>
      </c>
      <c r="C3614" t="s">
        <v>228</v>
      </c>
      <c r="D3614" t="s">
        <v>951</v>
      </c>
      <c r="E3614" t="s">
        <v>231</v>
      </c>
      <c r="F3614">
        <v>2</v>
      </c>
    </row>
    <row r="3615" spans="1:6" x14ac:dyDescent="0.45">
      <c r="A3615" t="s">
        <v>713</v>
      </c>
      <c r="B3615" t="s">
        <v>754</v>
      </c>
      <c r="C3615" t="s">
        <v>193</v>
      </c>
      <c r="D3615" t="s">
        <v>949</v>
      </c>
      <c r="E3615" t="s">
        <v>194</v>
      </c>
      <c r="F3615">
        <v>2</v>
      </c>
    </row>
    <row r="3616" spans="1:6" x14ac:dyDescent="0.45">
      <c r="A3616" t="s">
        <v>713</v>
      </c>
      <c r="B3616" t="s">
        <v>754</v>
      </c>
      <c r="C3616" t="s">
        <v>195</v>
      </c>
      <c r="D3616" t="s">
        <v>947</v>
      </c>
      <c r="E3616" t="s">
        <v>206</v>
      </c>
      <c r="F3616">
        <v>1</v>
      </c>
    </row>
    <row r="3617" spans="1:6" x14ac:dyDescent="0.45">
      <c r="A3617" t="s">
        <v>713</v>
      </c>
      <c r="B3617" t="s">
        <v>754</v>
      </c>
      <c r="C3617" t="s">
        <v>195</v>
      </c>
      <c r="D3617" t="s">
        <v>949</v>
      </c>
      <c r="E3617" t="s">
        <v>202</v>
      </c>
      <c r="F3617">
        <v>1</v>
      </c>
    </row>
    <row r="3618" spans="1:6" x14ac:dyDescent="0.45">
      <c r="A3618" t="s">
        <v>713</v>
      </c>
      <c r="B3618" t="s">
        <v>754</v>
      </c>
      <c r="C3618" t="s">
        <v>195</v>
      </c>
      <c r="D3618" t="s">
        <v>949</v>
      </c>
      <c r="E3618" t="s">
        <v>205</v>
      </c>
      <c r="F3618">
        <v>1</v>
      </c>
    </row>
    <row r="3619" spans="1:6" x14ac:dyDescent="0.45">
      <c r="A3619" t="s">
        <v>713</v>
      </c>
      <c r="B3619" t="s">
        <v>754</v>
      </c>
      <c r="C3619" t="s">
        <v>195</v>
      </c>
      <c r="D3619" t="s">
        <v>951</v>
      </c>
      <c r="E3619" t="s">
        <v>197</v>
      </c>
      <c r="F3619">
        <v>1</v>
      </c>
    </row>
    <row r="3620" spans="1:6" x14ac:dyDescent="0.45">
      <c r="A3620" t="s">
        <v>713</v>
      </c>
      <c r="B3620" t="s">
        <v>754</v>
      </c>
      <c r="C3620" t="s">
        <v>195</v>
      </c>
      <c r="D3620" t="s">
        <v>951</v>
      </c>
      <c r="E3620" t="s">
        <v>201</v>
      </c>
      <c r="F3620">
        <v>1</v>
      </c>
    </row>
    <row r="3621" spans="1:6" x14ac:dyDescent="0.45">
      <c r="A3621" t="s">
        <v>713</v>
      </c>
      <c r="B3621" t="s">
        <v>754</v>
      </c>
      <c r="C3621" t="s">
        <v>228</v>
      </c>
      <c r="D3621" t="s">
        <v>949</v>
      </c>
      <c r="E3621" t="s">
        <v>230</v>
      </c>
      <c r="F3621">
        <v>2</v>
      </c>
    </row>
    <row r="3622" spans="1:6" x14ac:dyDescent="0.45">
      <c r="A3622" t="s">
        <v>713</v>
      </c>
      <c r="B3622" t="s">
        <v>754</v>
      </c>
      <c r="C3622" t="s">
        <v>228</v>
      </c>
      <c r="D3622" t="s">
        <v>949</v>
      </c>
      <c r="E3622" t="s">
        <v>232</v>
      </c>
      <c r="F3622">
        <v>1</v>
      </c>
    </row>
    <row r="3623" spans="1:6" x14ac:dyDescent="0.45">
      <c r="A3623" t="s">
        <v>713</v>
      </c>
      <c r="B3623" t="s">
        <v>754</v>
      </c>
      <c r="C3623" t="s">
        <v>228</v>
      </c>
      <c r="D3623" t="s">
        <v>951</v>
      </c>
      <c r="E3623" t="s">
        <v>230</v>
      </c>
      <c r="F3623">
        <v>1</v>
      </c>
    </row>
    <row r="3624" spans="1:6" x14ac:dyDescent="0.45">
      <c r="A3624" t="s">
        <v>713</v>
      </c>
      <c r="B3624" t="s">
        <v>754</v>
      </c>
      <c r="C3624" t="s">
        <v>228</v>
      </c>
      <c r="D3624" t="s">
        <v>951</v>
      </c>
      <c r="E3624" t="s">
        <v>231</v>
      </c>
      <c r="F3624">
        <v>4</v>
      </c>
    </row>
    <row r="3625" spans="1:6" x14ac:dyDescent="0.45">
      <c r="A3625" t="s">
        <v>713</v>
      </c>
      <c r="B3625" t="s">
        <v>754</v>
      </c>
      <c r="C3625" t="s">
        <v>228</v>
      </c>
      <c r="D3625" t="s">
        <v>951</v>
      </c>
      <c r="E3625" t="s">
        <v>232</v>
      </c>
      <c r="F3625">
        <v>2</v>
      </c>
    </row>
    <row r="3626" spans="1:6" x14ac:dyDescent="0.45">
      <c r="A3626" t="s">
        <v>713</v>
      </c>
      <c r="B3626" t="s">
        <v>753</v>
      </c>
      <c r="C3626" t="s">
        <v>195</v>
      </c>
      <c r="D3626" t="s">
        <v>949</v>
      </c>
      <c r="E3626" t="s">
        <v>200</v>
      </c>
      <c r="F3626">
        <v>1</v>
      </c>
    </row>
    <row r="3627" spans="1:6" x14ac:dyDescent="0.45">
      <c r="A3627" t="s">
        <v>713</v>
      </c>
      <c r="B3627" t="s">
        <v>753</v>
      </c>
      <c r="C3627" t="s">
        <v>195</v>
      </c>
      <c r="D3627" t="s">
        <v>949</v>
      </c>
      <c r="E3627" t="s">
        <v>205</v>
      </c>
      <c r="F3627">
        <v>1</v>
      </c>
    </row>
    <row r="3628" spans="1:6" x14ac:dyDescent="0.45">
      <c r="A3628" t="s">
        <v>713</v>
      </c>
      <c r="B3628" t="s">
        <v>753</v>
      </c>
      <c r="C3628" t="s">
        <v>195</v>
      </c>
      <c r="D3628" t="s">
        <v>949</v>
      </c>
      <c r="E3628" t="s">
        <v>209</v>
      </c>
      <c r="F3628">
        <v>1</v>
      </c>
    </row>
    <row r="3629" spans="1:6" x14ac:dyDescent="0.45">
      <c r="A3629" t="s">
        <v>713</v>
      </c>
      <c r="B3629" t="s">
        <v>753</v>
      </c>
      <c r="C3629" t="s">
        <v>195</v>
      </c>
      <c r="D3629" t="s">
        <v>951</v>
      </c>
      <c r="E3629" t="s">
        <v>197</v>
      </c>
      <c r="F3629">
        <v>1</v>
      </c>
    </row>
    <row r="3630" spans="1:6" x14ac:dyDescent="0.45">
      <c r="A3630" t="s">
        <v>713</v>
      </c>
      <c r="B3630" t="s">
        <v>753</v>
      </c>
      <c r="C3630" t="s">
        <v>228</v>
      </c>
      <c r="D3630" t="s">
        <v>949</v>
      </c>
      <c r="E3630" t="s">
        <v>230</v>
      </c>
      <c r="F3630">
        <v>1</v>
      </c>
    </row>
    <row r="3631" spans="1:6" x14ac:dyDescent="0.45">
      <c r="A3631" t="s">
        <v>713</v>
      </c>
      <c r="B3631" t="s">
        <v>753</v>
      </c>
      <c r="C3631" t="s">
        <v>228</v>
      </c>
      <c r="D3631" t="s">
        <v>951</v>
      </c>
      <c r="E3631" t="s">
        <v>231</v>
      </c>
      <c r="F3631">
        <v>1</v>
      </c>
    </row>
    <row r="3632" spans="1:6" x14ac:dyDescent="0.45">
      <c r="A3632" t="s">
        <v>713</v>
      </c>
      <c r="B3632" t="s">
        <v>1387</v>
      </c>
      <c r="C3632" t="s">
        <v>193</v>
      </c>
      <c r="D3632" t="s">
        <v>951</v>
      </c>
      <c r="E3632" t="s">
        <v>194</v>
      </c>
      <c r="F3632">
        <v>1</v>
      </c>
    </row>
    <row r="3633" spans="1:6" x14ac:dyDescent="0.45">
      <c r="A3633" t="s">
        <v>713</v>
      </c>
      <c r="B3633" t="s">
        <v>1386</v>
      </c>
      <c r="C3633" t="s">
        <v>228</v>
      </c>
      <c r="D3633" t="s">
        <v>951</v>
      </c>
      <c r="E3633" t="s">
        <v>231</v>
      </c>
      <c r="F3633">
        <v>1</v>
      </c>
    </row>
    <row r="3634" spans="1:6" x14ac:dyDescent="0.45">
      <c r="A3634" t="s">
        <v>713</v>
      </c>
      <c r="B3634" t="s">
        <v>752</v>
      </c>
      <c r="C3634" t="s">
        <v>228</v>
      </c>
      <c r="D3634" t="s">
        <v>949</v>
      </c>
      <c r="E3634" t="s">
        <v>232</v>
      </c>
      <c r="F3634">
        <v>1</v>
      </c>
    </row>
    <row r="3635" spans="1:6" x14ac:dyDescent="0.45">
      <c r="A3635" t="s">
        <v>713</v>
      </c>
      <c r="B3635" t="s">
        <v>1385</v>
      </c>
      <c r="C3635" t="s">
        <v>193</v>
      </c>
      <c r="D3635" t="s">
        <v>951</v>
      </c>
      <c r="E3635" t="s">
        <v>194</v>
      </c>
      <c r="F3635">
        <v>2</v>
      </c>
    </row>
    <row r="3636" spans="1:6" x14ac:dyDescent="0.45">
      <c r="A3636" t="s">
        <v>713</v>
      </c>
      <c r="B3636" t="s">
        <v>1384</v>
      </c>
      <c r="C3636" t="s">
        <v>195</v>
      </c>
      <c r="D3636" t="s">
        <v>949</v>
      </c>
      <c r="E3636" t="s">
        <v>200</v>
      </c>
      <c r="F3636">
        <v>1</v>
      </c>
    </row>
    <row r="3637" spans="1:6" x14ac:dyDescent="0.45">
      <c r="A3637" t="s">
        <v>713</v>
      </c>
      <c r="B3637" t="s">
        <v>1384</v>
      </c>
      <c r="C3637" t="s">
        <v>228</v>
      </c>
      <c r="D3637" t="s">
        <v>949</v>
      </c>
      <c r="E3637" t="s">
        <v>230</v>
      </c>
      <c r="F3637">
        <v>1</v>
      </c>
    </row>
    <row r="3638" spans="1:6" x14ac:dyDescent="0.45">
      <c r="A3638" t="s">
        <v>713</v>
      </c>
      <c r="B3638" t="s">
        <v>1383</v>
      </c>
      <c r="C3638" t="s">
        <v>195</v>
      </c>
      <c r="D3638" t="s">
        <v>951</v>
      </c>
      <c r="E3638" t="s">
        <v>201</v>
      </c>
      <c r="F3638">
        <v>2</v>
      </c>
    </row>
    <row r="3639" spans="1:6" x14ac:dyDescent="0.45">
      <c r="A3639" t="s">
        <v>713</v>
      </c>
      <c r="B3639" t="s">
        <v>1383</v>
      </c>
      <c r="C3639" t="s">
        <v>195</v>
      </c>
      <c r="D3639" t="s">
        <v>951</v>
      </c>
      <c r="E3639" t="s">
        <v>209</v>
      </c>
      <c r="F3639">
        <v>1</v>
      </c>
    </row>
    <row r="3640" spans="1:6" x14ac:dyDescent="0.45">
      <c r="A3640" t="s">
        <v>713</v>
      </c>
      <c r="B3640" t="s">
        <v>1383</v>
      </c>
      <c r="C3640" t="s">
        <v>228</v>
      </c>
      <c r="D3640" t="s">
        <v>951</v>
      </c>
      <c r="E3640" t="s">
        <v>231</v>
      </c>
      <c r="F3640">
        <v>1</v>
      </c>
    </row>
    <row r="3641" spans="1:6" x14ac:dyDescent="0.45">
      <c r="A3641" t="s">
        <v>713</v>
      </c>
      <c r="B3641" t="s">
        <v>1382</v>
      </c>
      <c r="C3641" t="s">
        <v>228</v>
      </c>
      <c r="D3641" t="s">
        <v>951</v>
      </c>
      <c r="E3641" t="s">
        <v>231</v>
      </c>
      <c r="F3641">
        <v>1</v>
      </c>
    </row>
    <row r="3642" spans="1:6" x14ac:dyDescent="0.45">
      <c r="A3642" t="s">
        <v>713</v>
      </c>
      <c r="B3642" t="s">
        <v>1713</v>
      </c>
      <c r="C3642" t="s">
        <v>193</v>
      </c>
      <c r="D3642" t="s">
        <v>949</v>
      </c>
      <c r="E3642" t="s">
        <v>194</v>
      </c>
      <c r="F3642">
        <v>1</v>
      </c>
    </row>
    <row r="3643" spans="1:6" x14ac:dyDescent="0.45">
      <c r="A3643" t="s">
        <v>713</v>
      </c>
      <c r="B3643" t="s">
        <v>1713</v>
      </c>
      <c r="C3643" t="s">
        <v>228</v>
      </c>
      <c r="D3643" t="s">
        <v>951</v>
      </c>
      <c r="E3643" t="s">
        <v>231</v>
      </c>
      <c r="F3643">
        <v>1</v>
      </c>
    </row>
    <row r="3644" spans="1:6" x14ac:dyDescent="0.45">
      <c r="A3644" t="s">
        <v>713</v>
      </c>
      <c r="B3644" t="s">
        <v>748</v>
      </c>
      <c r="C3644" t="s">
        <v>195</v>
      </c>
      <c r="D3644" t="s">
        <v>951</v>
      </c>
      <c r="E3644" t="s">
        <v>203</v>
      </c>
      <c r="F3644">
        <v>1</v>
      </c>
    </row>
    <row r="3645" spans="1:6" x14ac:dyDescent="0.45">
      <c r="A3645" t="s">
        <v>713</v>
      </c>
      <c r="B3645" t="s">
        <v>747</v>
      </c>
      <c r="C3645" t="s">
        <v>193</v>
      </c>
      <c r="D3645" t="s">
        <v>951</v>
      </c>
      <c r="E3645" t="s">
        <v>194</v>
      </c>
      <c r="F3645">
        <v>1</v>
      </c>
    </row>
    <row r="3646" spans="1:6" x14ac:dyDescent="0.45">
      <c r="A3646" t="s">
        <v>713</v>
      </c>
      <c r="B3646" t="s">
        <v>1381</v>
      </c>
      <c r="C3646" t="s">
        <v>195</v>
      </c>
      <c r="D3646" t="s">
        <v>949</v>
      </c>
      <c r="E3646" t="s">
        <v>224</v>
      </c>
      <c r="F3646">
        <v>1</v>
      </c>
    </row>
    <row r="3647" spans="1:6" x14ac:dyDescent="0.45">
      <c r="A3647" t="s">
        <v>713</v>
      </c>
      <c r="B3647" t="s">
        <v>1381</v>
      </c>
      <c r="C3647" t="s">
        <v>195</v>
      </c>
      <c r="D3647" t="s">
        <v>951</v>
      </c>
      <c r="E3647" t="s">
        <v>201</v>
      </c>
      <c r="F3647">
        <v>1</v>
      </c>
    </row>
    <row r="3648" spans="1:6" x14ac:dyDescent="0.45">
      <c r="A3648" t="s">
        <v>713</v>
      </c>
      <c r="B3648" t="s">
        <v>1381</v>
      </c>
      <c r="C3648" t="s">
        <v>195</v>
      </c>
      <c r="D3648" t="s">
        <v>951</v>
      </c>
      <c r="E3648" t="s">
        <v>205</v>
      </c>
      <c r="F3648">
        <v>1</v>
      </c>
    </row>
    <row r="3649" spans="1:6" x14ac:dyDescent="0.45">
      <c r="A3649" t="s">
        <v>713</v>
      </c>
      <c r="B3649" t="s">
        <v>746</v>
      </c>
      <c r="C3649" t="s">
        <v>195</v>
      </c>
      <c r="D3649" t="s">
        <v>949</v>
      </c>
      <c r="E3649" t="s">
        <v>202</v>
      </c>
      <c r="F3649">
        <v>1</v>
      </c>
    </row>
    <row r="3650" spans="1:6" x14ac:dyDescent="0.45">
      <c r="A3650" t="s">
        <v>713</v>
      </c>
      <c r="B3650" t="s">
        <v>746</v>
      </c>
      <c r="C3650" t="s">
        <v>228</v>
      </c>
      <c r="D3650" t="s">
        <v>949</v>
      </c>
      <c r="E3650" t="s">
        <v>230</v>
      </c>
      <c r="F3650">
        <v>4</v>
      </c>
    </row>
    <row r="3651" spans="1:6" x14ac:dyDescent="0.45">
      <c r="A3651" t="s">
        <v>713</v>
      </c>
      <c r="B3651" t="s">
        <v>746</v>
      </c>
      <c r="C3651" t="s">
        <v>228</v>
      </c>
      <c r="D3651" t="s">
        <v>949</v>
      </c>
      <c r="E3651" t="s">
        <v>231</v>
      </c>
      <c r="F3651">
        <v>2</v>
      </c>
    </row>
    <row r="3652" spans="1:6" x14ac:dyDescent="0.45">
      <c r="A3652" t="s">
        <v>713</v>
      </c>
      <c r="B3652" t="s">
        <v>746</v>
      </c>
      <c r="C3652" t="s">
        <v>228</v>
      </c>
      <c r="D3652" t="s">
        <v>951</v>
      </c>
      <c r="E3652" t="s">
        <v>230</v>
      </c>
      <c r="F3652">
        <v>1</v>
      </c>
    </row>
    <row r="3653" spans="1:6" x14ac:dyDescent="0.45">
      <c r="A3653" t="s">
        <v>713</v>
      </c>
      <c r="B3653" t="s">
        <v>746</v>
      </c>
      <c r="C3653" t="s">
        <v>228</v>
      </c>
      <c r="D3653" t="s">
        <v>951</v>
      </c>
      <c r="E3653" t="s">
        <v>231</v>
      </c>
      <c r="F3653">
        <v>1</v>
      </c>
    </row>
    <row r="3654" spans="1:6" x14ac:dyDescent="0.45">
      <c r="A3654" t="s">
        <v>713</v>
      </c>
      <c r="B3654" t="s">
        <v>746</v>
      </c>
      <c r="C3654" t="s">
        <v>228</v>
      </c>
      <c r="D3654" t="s">
        <v>951</v>
      </c>
      <c r="E3654" t="s">
        <v>232</v>
      </c>
      <c r="F3654">
        <v>1</v>
      </c>
    </row>
    <row r="3655" spans="1:6" x14ac:dyDescent="0.45">
      <c r="A3655" t="s">
        <v>713</v>
      </c>
      <c r="B3655" t="s">
        <v>745</v>
      </c>
      <c r="C3655" t="s">
        <v>195</v>
      </c>
      <c r="D3655" t="s">
        <v>949</v>
      </c>
      <c r="E3655" t="s">
        <v>199</v>
      </c>
      <c r="F3655">
        <v>1</v>
      </c>
    </row>
    <row r="3656" spans="1:6" x14ac:dyDescent="0.45">
      <c r="A3656" t="s">
        <v>713</v>
      </c>
      <c r="B3656" t="s">
        <v>745</v>
      </c>
      <c r="C3656" t="s">
        <v>195</v>
      </c>
      <c r="D3656" t="s">
        <v>949</v>
      </c>
      <c r="E3656" t="s">
        <v>200</v>
      </c>
      <c r="F3656">
        <v>1</v>
      </c>
    </row>
    <row r="3657" spans="1:6" x14ac:dyDescent="0.45">
      <c r="A3657" t="s">
        <v>713</v>
      </c>
      <c r="B3657" t="s">
        <v>745</v>
      </c>
      <c r="C3657" t="s">
        <v>195</v>
      </c>
      <c r="D3657" t="s">
        <v>949</v>
      </c>
      <c r="E3657" t="s">
        <v>201</v>
      </c>
      <c r="F3657">
        <v>1</v>
      </c>
    </row>
    <row r="3658" spans="1:6" x14ac:dyDescent="0.45">
      <c r="A3658" t="s">
        <v>713</v>
      </c>
      <c r="B3658" t="s">
        <v>745</v>
      </c>
      <c r="C3658" t="s">
        <v>195</v>
      </c>
      <c r="D3658" t="s">
        <v>951</v>
      </c>
      <c r="E3658" t="s">
        <v>205</v>
      </c>
      <c r="F3658">
        <v>1</v>
      </c>
    </row>
    <row r="3659" spans="1:6" x14ac:dyDescent="0.45">
      <c r="A3659" t="s">
        <v>713</v>
      </c>
      <c r="B3659" t="s">
        <v>745</v>
      </c>
      <c r="C3659" t="s">
        <v>228</v>
      </c>
      <c r="D3659" t="s">
        <v>949</v>
      </c>
      <c r="E3659" t="s">
        <v>271</v>
      </c>
      <c r="F3659">
        <v>2</v>
      </c>
    </row>
    <row r="3660" spans="1:6" x14ac:dyDescent="0.45">
      <c r="A3660" t="s">
        <v>713</v>
      </c>
      <c r="B3660" t="s">
        <v>745</v>
      </c>
      <c r="C3660" t="s">
        <v>228</v>
      </c>
      <c r="D3660" t="s">
        <v>949</v>
      </c>
      <c r="E3660" t="s">
        <v>230</v>
      </c>
      <c r="F3660">
        <v>1</v>
      </c>
    </row>
    <row r="3661" spans="1:6" x14ac:dyDescent="0.45">
      <c r="A3661" t="s">
        <v>713</v>
      </c>
      <c r="B3661" t="s">
        <v>744</v>
      </c>
      <c r="C3661" t="s">
        <v>228</v>
      </c>
      <c r="D3661" t="s">
        <v>951</v>
      </c>
      <c r="E3661" t="s">
        <v>230</v>
      </c>
      <c r="F3661">
        <v>2</v>
      </c>
    </row>
    <row r="3662" spans="1:6" x14ac:dyDescent="0.45">
      <c r="A3662" t="s">
        <v>713</v>
      </c>
      <c r="B3662" t="s">
        <v>744</v>
      </c>
      <c r="C3662" t="s">
        <v>228</v>
      </c>
      <c r="D3662" t="s">
        <v>951</v>
      </c>
      <c r="E3662" t="s">
        <v>231</v>
      </c>
      <c r="F3662">
        <v>1</v>
      </c>
    </row>
    <row r="3663" spans="1:6" x14ac:dyDescent="0.45">
      <c r="A3663" t="s">
        <v>713</v>
      </c>
      <c r="B3663" t="s">
        <v>1714</v>
      </c>
      <c r="C3663" t="s">
        <v>193</v>
      </c>
      <c r="D3663" t="s">
        <v>951</v>
      </c>
      <c r="E3663" t="s">
        <v>194</v>
      </c>
      <c r="F3663">
        <v>1</v>
      </c>
    </row>
    <row r="3664" spans="1:6" x14ac:dyDescent="0.45">
      <c r="A3664" t="s">
        <v>713</v>
      </c>
      <c r="B3664" t="s">
        <v>1715</v>
      </c>
      <c r="C3664" t="s">
        <v>193</v>
      </c>
      <c r="D3664" t="s">
        <v>951</v>
      </c>
      <c r="E3664" t="s">
        <v>194</v>
      </c>
      <c r="F3664">
        <v>1</v>
      </c>
    </row>
    <row r="3665" spans="1:6" x14ac:dyDescent="0.45">
      <c r="A3665" t="s">
        <v>713</v>
      </c>
      <c r="B3665" t="s">
        <v>743</v>
      </c>
      <c r="C3665" t="s">
        <v>195</v>
      </c>
      <c r="D3665" t="s">
        <v>949</v>
      </c>
      <c r="E3665" t="s">
        <v>224</v>
      </c>
      <c r="F3665">
        <v>1</v>
      </c>
    </row>
    <row r="3666" spans="1:6" x14ac:dyDescent="0.45">
      <c r="A3666" t="s">
        <v>713</v>
      </c>
      <c r="B3666" t="s">
        <v>743</v>
      </c>
      <c r="C3666" t="s">
        <v>195</v>
      </c>
      <c r="D3666" t="s">
        <v>949</v>
      </c>
      <c r="E3666" t="s">
        <v>226</v>
      </c>
      <c r="F3666">
        <v>2</v>
      </c>
    </row>
    <row r="3667" spans="1:6" x14ac:dyDescent="0.45">
      <c r="A3667" t="s">
        <v>713</v>
      </c>
      <c r="B3667" t="s">
        <v>742</v>
      </c>
      <c r="C3667" t="s">
        <v>195</v>
      </c>
      <c r="D3667" t="s">
        <v>949</v>
      </c>
      <c r="E3667" t="s">
        <v>202</v>
      </c>
      <c r="F3667">
        <v>1</v>
      </c>
    </row>
    <row r="3668" spans="1:6" x14ac:dyDescent="0.45">
      <c r="A3668" t="s">
        <v>713</v>
      </c>
      <c r="B3668" t="s">
        <v>742</v>
      </c>
      <c r="C3668" t="s">
        <v>195</v>
      </c>
      <c r="D3668" t="s">
        <v>951</v>
      </c>
      <c r="E3668" t="s">
        <v>223</v>
      </c>
      <c r="F3668">
        <v>1</v>
      </c>
    </row>
    <row r="3669" spans="1:6" x14ac:dyDescent="0.45">
      <c r="A3669" t="s">
        <v>713</v>
      </c>
      <c r="B3669" t="s">
        <v>742</v>
      </c>
      <c r="C3669" t="s">
        <v>228</v>
      </c>
      <c r="D3669" t="s">
        <v>949</v>
      </c>
      <c r="E3669" t="s">
        <v>231</v>
      </c>
      <c r="F3669">
        <v>1</v>
      </c>
    </row>
    <row r="3670" spans="1:6" x14ac:dyDescent="0.45">
      <c r="A3670" t="s">
        <v>713</v>
      </c>
      <c r="B3670" t="s">
        <v>1380</v>
      </c>
      <c r="C3670" t="s">
        <v>195</v>
      </c>
      <c r="D3670" t="s">
        <v>951</v>
      </c>
      <c r="E3670" t="s">
        <v>200</v>
      </c>
      <c r="F3670">
        <v>1</v>
      </c>
    </row>
    <row r="3671" spans="1:6" x14ac:dyDescent="0.45">
      <c r="A3671" t="s">
        <v>713</v>
      </c>
      <c r="B3671" t="s">
        <v>1380</v>
      </c>
      <c r="C3671" t="s">
        <v>195</v>
      </c>
      <c r="D3671" t="s">
        <v>951</v>
      </c>
      <c r="E3671" t="s">
        <v>204</v>
      </c>
      <c r="F3671">
        <v>2</v>
      </c>
    </row>
    <row r="3672" spans="1:6" x14ac:dyDescent="0.45">
      <c r="A3672" t="s">
        <v>713</v>
      </c>
      <c r="B3672" t="s">
        <v>1380</v>
      </c>
      <c r="C3672" t="s">
        <v>195</v>
      </c>
      <c r="D3672" t="s">
        <v>951</v>
      </c>
      <c r="E3672" t="s">
        <v>209</v>
      </c>
      <c r="F3672">
        <v>2</v>
      </c>
    </row>
    <row r="3673" spans="1:6" x14ac:dyDescent="0.45">
      <c r="A3673" t="s">
        <v>713</v>
      </c>
      <c r="B3673" t="s">
        <v>1380</v>
      </c>
      <c r="C3673" t="s">
        <v>228</v>
      </c>
      <c r="D3673" t="s">
        <v>951</v>
      </c>
      <c r="E3673" t="s">
        <v>231</v>
      </c>
      <c r="F3673">
        <v>1</v>
      </c>
    </row>
    <row r="3674" spans="1:6" x14ac:dyDescent="0.45">
      <c r="A3674" t="s">
        <v>713</v>
      </c>
      <c r="B3674" t="s">
        <v>741</v>
      </c>
      <c r="C3674" t="s">
        <v>195</v>
      </c>
      <c r="D3674" t="s">
        <v>951</v>
      </c>
      <c r="E3674" t="s">
        <v>205</v>
      </c>
      <c r="F3674">
        <v>1</v>
      </c>
    </row>
    <row r="3675" spans="1:6" x14ac:dyDescent="0.45">
      <c r="A3675" t="s">
        <v>713</v>
      </c>
      <c r="B3675" t="s">
        <v>741</v>
      </c>
      <c r="C3675" t="s">
        <v>228</v>
      </c>
      <c r="D3675" t="s">
        <v>949</v>
      </c>
      <c r="E3675" t="s">
        <v>231</v>
      </c>
      <c r="F3675">
        <v>1</v>
      </c>
    </row>
    <row r="3676" spans="1:6" x14ac:dyDescent="0.45">
      <c r="A3676" t="s">
        <v>713</v>
      </c>
      <c r="B3676" t="s">
        <v>741</v>
      </c>
      <c r="C3676" t="s">
        <v>228</v>
      </c>
      <c r="D3676" t="s">
        <v>951</v>
      </c>
      <c r="E3676" t="s">
        <v>230</v>
      </c>
      <c r="F3676">
        <v>1</v>
      </c>
    </row>
    <row r="3677" spans="1:6" x14ac:dyDescent="0.45">
      <c r="A3677" t="s">
        <v>713</v>
      </c>
      <c r="B3677" t="s">
        <v>741</v>
      </c>
      <c r="C3677" t="s">
        <v>228</v>
      </c>
      <c r="D3677" t="s">
        <v>951</v>
      </c>
      <c r="E3677" t="s">
        <v>231</v>
      </c>
      <c r="F3677">
        <v>2</v>
      </c>
    </row>
    <row r="3678" spans="1:6" x14ac:dyDescent="0.45">
      <c r="A3678" t="s">
        <v>713</v>
      </c>
      <c r="B3678" t="s">
        <v>739</v>
      </c>
      <c r="C3678" t="s">
        <v>195</v>
      </c>
      <c r="D3678" t="s">
        <v>951</v>
      </c>
      <c r="E3678" t="s">
        <v>204</v>
      </c>
      <c r="F3678">
        <v>1</v>
      </c>
    </row>
    <row r="3679" spans="1:6" x14ac:dyDescent="0.45">
      <c r="A3679" t="s">
        <v>713</v>
      </c>
      <c r="B3679" t="s">
        <v>739</v>
      </c>
      <c r="C3679" t="s">
        <v>195</v>
      </c>
      <c r="D3679" t="s">
        <v>951</v>
      </c>
      <c r="E3679" t="s">
        <v>205</v>
      </c>
      <c r="F3679">
        <v>1</v>
      </c>
    </row>
    <row r="3680" spans="1:6" x14ac:dyDescent="0.45">
      <c r="A3680" t="s">
        <v>713</v>
      </c>
      <c r="B3680" t="s">
        <v>1379</v>
      </c>
      <c r="C3680" t="s">
        <v>195</v>
      </c>
      <c r="D3680" t="s">
        <v>949</v>
      </c>
      <c r="E3680" t="s">
        <v>224</v>
      </c>
      <c r="F3680">
        <v>1</v>
      </c>
    </row>
    <row r="3681" spans="1:6" x14ac:dyDescent="0.45">
      <c r="A3681" t="s">
        <v>713</v>
      </c>
      <c r="B3681" t="s">
        <v>1378</v>
      </c>
      <c r="C3681" t="s">
        <v>228</v>
      </c>
      <c r="D3681" t="s">
        <v>951</v>
      </c>
      <c r="E3681" t="s">
        <v>231</v>
      </c>
      <c r="F3681">
        <v>1</v>
      </c>
    </row>
    <row r="3682" spans="1:6" x14ac:dyDescent="0.45">
      <c r="A3682" t="s">
        <v>713</v>
      </c>
      <c r="B3682" t="s">
        <v>1716</v>
      </c>
      <c r="C3682" t="s">
        <v>193</v>
      </c>
      <c r="D3682" t="s">
        <v>949</v>
      </c>
      <c r="E3682" t="s">
        <v>194</v>
      </c>
      <c r="F3682">
        <v>1</v>
      </c>
    </row>
    <row r="3683" spans="1:6" x14ac:dyDescent="0.45">
      <c r="A3683" t="s">
        <v>713</v>
      </c>
      <c r="B3683" t="s">
        <v>1716</v>
      </c>
      <c r="C3683" t="s">
        <v>193</v>
      </c>
      <c r="D3683" t="s">
        <v>951</v>
      </c>
      <c r="E3683" t="s">
        <v>194</v>
      </c>
      <c r="F3683">
        <v>1</v>
      </c>
    </row>
    <row r="3684" spans="1:6" x14ac:dyDescent="0.45">
      <c r="A3684" t="s">
        <v>713</v>
      </c>
      <c r="B3684" t="s">
        <v>1702</v>
      </c>
      <c r="C3684" t="s">
        <v>193</v>
      </c>
      <c r="D3684" t="s">
        <v>949</v>
      </c>
      <c r="E3684" t="s">
        <v>194</v>
      </c>
      <c r="F3684">
        <v>1</v>
      </c>
    </row>
    <row r="3685" spans="1:6" x14ac:dyDescent="0.45">
      <c r="A3685" t="s">
        <v>713</v>
      </c>
      <c r="B3685" t="s">
        <v>1702</v>
      </c>
      <c r="C3685" t="s">
        <v>193</v>
      </c>
      <c r="D3685" t="s">
        <v>951</v>
      </c>
      <c r="E3685" t="s">
        <v>194</v>
      </c>
      <c r="F3685">
        <v>1</v>
      </c>
    </row>
    <row r="3686" spans="1:6" x14ac:dyDescent="0.45">
      <c r="A3686" t="s">
        <v>713</v>
      </c>
      <c r="B3686" t="s">
        <v>1377</v>
      </c>
      <c r="C3686" t="s">
        <v>193</v>
      </c>
      <c r="D3686" t="s">
        <v>949</v>
      </c>
      <c r="E3686" t="s">
        <v>194</v>
      </c>
      <c r="F3686">
        <v>2</v>
      </c>
    </row>
    <row r="3687" spans="1:6" x14ac:dyDescent="0.45">
      <c r="A3687" t="s">
        <v>713</v>
      </c>
      <c r="B3687" t="s">
        <v>1377</v>
      </c>
      <c r="C3687" t="s">
        <v>193</v>
      </c>
      <c r="D3687" t="s">
        <v>951</v>
      </c>
      <c r="E3687" t="s">
        <v>194</v>
      </c>
      <c r="F3687">
        <v>1</v>
      </c>
    </row>
    <row r="3688" spans="1:6" x14ac:dyDescent="0.45">
      <c r="A3688" t="s">
        <v>713</v>
      </c>
      <c r="B3688" t="s">
        <v>738</v>
      </c>
      <c r="C3688" t="s">
        <v>193</v>
      </c>
      <c r="D3688" t="s">
        <v>949</v>
      </c>
      <c r="E3688" t="s">
        <v>194</v>
      </c>
      <c r="F3688">
        <v>1</v>
      </c>
    </row>
    <row r="3689" spans="1:6" x14ac:dyDescent="0.45">
      <c r="A3689" t="s">
        <v>713</v>
      </c>
      <c r="B3689" t="s">
        <v>738</v>
      </c>
      <c r="C3689" t="s">
        <v>193</v>
      </c>
      <c r="D3689" t="s">
        <v>951</v>
      </c>
      <c r="E3689" t="s">
        <v>194</v>
      </c>
      <c r="F3689">
        <v>2</v>
      </c>
    </row>
    <row r="3690" spans="1:6" x14ac:dyDescent="0.45">
      <c r="A3690" t="s">
        <v>713</v>
      </c>
      <c r="B3690" t="s">
        <v>738</v>
      </c>
      <c r="C3690" t="s">
        <v>195</v>
      </c>
      <c r="D3690" t="s">
        <v>949</v>
      </c>
      <c r="E3690" t="s">
        <v>224</v>
      </c>
      <c r="F3690">
        <v>1</v>
      </c>
    </row>
    <row r="3691" spans="1:6" x14ac:dyDescent="0.45">
      <c r="A3691" t="s">
        <v>713</v>
      </c>
      <c r="B3691" t="s">
        <v>1376</v>
      </c>
      <c r="C3691" t="s">
        <v>193</v>
      </c>
      <c r="D3691" t="s">
        <v>949</v>
      </c>
      <c r="E3691" t="s">
        <v>194</v>
      </c>
      <c r="F3691">
        <v>1</v>
      </c>
    </row>
    <row r="3692" spans="1:6" x14ac:dyDescent="0.45">
      <c r="A3692" t="s">
        <v>713</v>
      </c>
      <c r="B3692" t="s">
        <v>1375</v>
      </c>
      <c r="C3692" t="s">
        <v>193</v>
      </c>
      <c r="D3692" t="s">
        <v>949</v>
      </c>
      <c r="E3692" t="s">
        <v>194</v>
      </c>
      <c r="F3692">
        <v>1</v>
      </c>
    </row>
    <row r="3693" spans="1:6" x14ac:dyDescent="0.45">
      <c r="A3693" t="s">
        <v>713</v>
      </c>
      <c r="B3693" t="s">
        <v>1375</v>
      </c>
      <c r="C3693" t="s">
        <v>228</v>
      </c>
      <c r="D3693" t="s">
        <v>951</v>
      </c>
      <c r="E3693" t="s">
        <v>231</v>
      </c>
      <c r="F3693">
        <v>1</v>
      </c>
    </row>
    <row r="3694" spans="1:6" x14ac:dyDescent="0.45">
      <c r="A3694" t="s">
        <v>713</v>
      </c>
      <c r="B3694" t="s">
        <v>737</v>
      </c>
      <c r="C3694" t="s">
        <v>195</v>
      </c>
      <c r="D3694" t="s">
        <v>949</v>
      </c>
      <c r="E3694" t="s">
        <v>197</v>
      </c>
      <c r="F3694">
        <v>8</v>
      </c>
    </row>
    <row r="3695" spans="1:6" x14ac:dyDescent="0.45">
      <c r="A3695" t="s">
        <v>713</v>
      </c>
      <c r="B3695" t="s">
        <v>737</v>
      </c>
      <c r="C3695" t="s">
        <v>195</v>
      </c>
      <c r="D3695" t="s">
        <v>949</v>
      </c>
      <c r="E3695" t="s">
        <v>201</v>
      </c>
      <c r="F3695">
        <v>1</v>
      </c>
    </row>
    <row r="3696" spans="1:6" x14ac:dyDescent="0.45">
      <c r="A3696" t="s">
        <v>713</v>
      </c>
      <c r="B3696" t="s">
        <v>737</v>
      </c>
      <c r="C3696" t="s">
        <v>195</v>
      </c>
      <c r="D3696" t="s">
        <v>949</v>
      </c>
      <c r="E3696" t="s">
        <v>204</v>
      </c>
      <c r="F3696">
        <v>3</v>
      </c>
    </row>
    <row r="3697" spans="1:6" x14ac:dyDescent="0.45">
      <c r="A3697" t="s">
        <v>713</v>
      </c>
      <c r="B3697" t="s">
        <v>737</v>
      </c>
      <c r="C3697" t="s">
        <v>195</v>
      </c>
      <c r="D3697" t="s">
        <v>949</v>
      </c>
      <c r="E3697" t="s">
        <v>205</v>
      </c>
      <c r="F3697">
        <v>1</v>
      </c>
    </row>
    <row r="3698" spans="1:6" x14ac:dyDescent="0.45">
      <c r="A3698" t="s">
        <v>713</v>
      </c>
      <c r="B3698" t="s">
        <v>737</v>
      </c>
      <c r="C3698" t="s">
        <v>195</v>
      </c>
      <c r="D3698" t="s">
        <v>949</v>
      </c>
      <c r="E3698" t="s">
        <v>210</v>
      </c>
      <c r="F3698">
        <v>1</v>
      </c>
    </row>
    <row r="3699" spans="1:6" x14ac:dyDescent="0.45">
      <c r="A3699" t="s">
        <v>713</v>
      </c>
      <c r="B3699" t="s">
        <v>737</v>
      </c>
      <c r="C3699" t="s">
        <v>195</v>
      </c>
      <c r="D3699" t="s">
        <v>949</v>
      </c>
      <c r="E3699" t="s">
        <v>224</v>
      </c>
      <c r="F3699">
        <v>2</v>
      </c>
    </row>
    <row r="3700" spans="1:6" x14ac:dyDescent="0.45">
      <c r="A3700" t="s">
        <v>713</v>
      </c>
      <c r="B3700" t="s">
        <v>737</v>
      </c>
      <c r="C3700" t="s">
        <v>195</v>
      </c>
      <c r="D3700" t="s">
        <v>951</v>
      </c>
      <c r="E3700" t="s">
        <v>198</v>
      </c>
      <c r="F3700">
        <v>1</v>
      </c>
    </row>
    <row r="3701" spans="1:6" x14ac:dyDescent="0.45">
      <c r="A3701" t="s">
        <v>713</v>
      </c>
      <c r="B3701" t="s">
        <v>737</v>
      </c>
      <c r="C3701" t="s">
        <v>195</v>
      </c>
      <c r="D3701" t="s">
        <v>951</v>
      </c>
      <c r="E3701" t="s">
        <v>201</v>
      </c>
      <c r="F3701">
        <v>1</v>
      </c>
    </row>
    <row r="3702" spans="1:6" x14ac:dyDescent="0.45">
      <c r="A3702" t="s">
        <v>713</v>
      </c>
      <c r="B3702" t="s">
        <v>737</v>
      </c>
      <c r="C3702" t="s">
        <v>195</v>
      </c>
      <c r="D3702" t="s">
        <v>951</v>
      </c>
      <c r="E3702" t="s">
        <v>210</v>
      </c>
      <c r="F3702">
        <v>2</v>
      </c>
    </row>
    <row r="3703" spans="1:6" x14ac:dyDescent="0.45">
      <c r="A3703" t="s">
        <v>713</v>
      </c>
      <c r="B3703" t="s">
        <v>737</v>
      </c>
      <c r="C3703" t="s">
        <v>195</v>
      </c>
      <c r="D3703" t="s">
        <v>951</v>
      </c>
      <c r="E3703" t="s">
        <v>224</v>
      </c>
      <c r="F3703">
        <v>2</v>
      </c>
    </row>
    <row r="3704" spans="1:6" x14ac:dyDescent="0.45">
      <c r="A3704" t="s">
        <v>713</v>
      </c>
      <c r="B3704" t="s">
        <v>737</v>
      </c>
      <c r="C3704" t="s">
        <v>228</v>
      </c>
      <c r="D3704" t="s">
        <v>949</v>
      </c>
      <c r="E3704" t="s">
        <v>231</v>
      </c>
      <c r="F3704">
        <v>1</v>
      </c>
    </row>
    <row r="3705" spans="1:6" x14ac:dyDescent="0.45">
      <c r="A3705" t="s">
        <v>713</v>
      </c>
      <c r="B3705" t="s">
        <v>736</v>
      </c>
      <c r="C3705" t="s">
        <v>193</v>
      </c>
      <c r="D3705" t="s">
        <v>949</v>
      </c>
      <c r="E3705" t="s">
        <v>194</v>
      </c>
      <c r="F3705">
        <v>1</v>
      </c>
    </row>
    <row r="3706" spans="1:6" x14ac:dyDescent="0.45">
      <c r="A3706" t="s">
        <v>713</v>
      </c>
      <c r="B3706" t="s">
        <v>736</v>
      </c>
      <c r="C3706" t="s">
        <v>195</v>
      </c>
      <c r="D3706" t="s">
        <v>949</v>
      </c>
      <c r="E3706" t="s">
        <v>197</v>
      </c>
      <c r="F3706">
        <v>4</v>
      </c>
    </row>
    <row r="3707" spans="1:6" x14ac:dyDescent="0.45">
      <c r="A3707" t="s">
        <v>713</v>
      </c>
      <c r="B3707" t="s">
        <v>736</v>
      </c>
      <c r="C3707" t="s">
        <v>195</v>
      </c>
      <c r="D3707" t="s">
        <v>949</v>
      </c>
      <c r="E3707" t="s">
        <v>205</v>
      </c>
      <c r="F3707">
        <v>1</v>
      </c>
    </row>
    <row r="3708" spans="1:6" x14ac:dyDescent="0.45">
      <c r="A3708" t="s">
        <v>713</v>
      </c>
      <c r="B3708" t="s">
        <v>736</v>
      </c>
      <c r="C3708" t="s">
        <v>195</v>
      </c>
      <c r="D3708" t="s">
        <v>949</v>
      </c>
      <c r="E3708" t="s">
        <v>209</v>
      </c>
      <c r="F3708">
        <v>3</v>
      </c>
    </row>
    <row r="3709" spans="1:6" x14ac:dyDescent="0.45">
      <c r="A3709" t="s">
        <v>713</v>
      </c>
      <c r="B3709" t="s">
        <v>736</v>
      </c>
      <c r="C3709" t="s">
        <v>195</v>
      </c>
      <c r="D3709" t="s">
        <v>949</v>
      </c>
      <c r="E3709" t="s">
        <v>224</v>
      </c>
      <c r="F3709">
        <v>3</v>
      </c>
    </row>
    <row r="3710" spans="1:6" x14ac:dyDescent="0.45">
      <c r="A3710" t="s">
        <v>713</v>
      </c>
      <c r="B3710" t="s">
        <v>736</v>
      </c>
      <c r="C3710" t="s">
        <v>195</v>
      </c>
      <c r="D3710" t="s">
        <v>951</v>
      </c>
      <c r="E3710" t="s">
        <v>201</v>
      </c>
      <c r="F3710">
        <v>1</v>
      </c>
    </row>
    <row r="3711" spans="1:6" x14ac:dyDescent="0.45">
      <c r="A3711" t="s">
        <v>713</v>
      </c>
      <c r="B3711" t="s">
        <v>736</v>
      </c>
      <c r="C3711" t="s">
        <v>195</v>
      </c>
      <c r="D3711" t="s">
        <v>951</v>
      </c>
      <c r="E3711" t="s">
        <v>205</v>
      </c>
      <c r="F3711">
        <v>1</v>
      </c>
    </row>
    <row r="3712" spans="1:6" x14ac:dyDescent="0.45">
      <c r="A3712" t="s">
        <v>713</v>
      </c>
      <c r="B3712" t="s">
        <v>736</v>
      </c>
      <c r="C3712" t="s">
        <v>195</v>
      </c>
      <c r="D3712" t="s">
        <v>951</v>
      </c>
      <c r="E3712" t="s">
        <v>224</v>
      </c>
      <c r="F3712">
        <v>1</v>
      </c>
    </row>
    <row r="3713" spans="1:6" x14ac:dyDescent="0.45">
      <c r="A3713" t="s">
        <v>713</v>
      </c>
      <c r="B3713" t="s">
        <v>1374</v>
      </c>
      <c r="C3713" t="s">
        <v>195</v>
      </c>
      <c r="D3713" t="s">
        <v>949</v>
      </c>
      <c r="E3713" t="s">
        <v>197</v>
      </c>
      <c r="F3713">
        <v>1</v>
      </c>
    </row>
    <row r="3714" spans="1:6" x14ac:dyDescent="0.45">
      <c r="A3714" t="s">
        <v>713</v>
      </c>
      <c r="B3714" t="s">
        <v>1374</v>
      </c>
      <c r="C3714" t="s">
        <v>195</v>
      </c>
      <c r="D3714" t="s">
        <v>949</v>
      </c>
      <c r="E3714" t="s">
        <v>205</v>
      </c>
      <c r="F3714">
        <v>1</v>
      </c>
    </row>
    <row r="3715" spans="1:6" x14ac:dyDescent="0.45">
      <c r="A3715" t="s">
        <v>713</v>
      </c>
      <c r="B3715" t="s">
        <v>1374</v>
      </c>
      <c r="C3715" t="s">
        <v>195</v>
      </c>
      <c r="D3715" t="s">
        <v>951</v>
      </c>
      <c r="E3715" t="s">
        <v>197</v>
      </c>
      <c r="F3715">
        <v>1</v>
      </c>
    </row>
    <row r="3716" spans="1:6" x14ac:dyDescent="0.45">
      <c r="A3716" t="s">
        <v>713</v>
      </c>
      <c r="B3716" t="s">
        <v>1374</v>
      </c>
      <c r="C3716" t="s">
        <v>195</v>
      </c>
      <c r="D3716" t="s">
        <v>951</v>
      </c>
      <c r="E3716" t="s">
        <v>204</v>
      </c>
      <c r="F3716">
        <v>1</v>
      </c>
    </row>
    <row r="3717" spans="1:6" x14ac:dyDescent="0.45">
      <c r="A3717" t="s">
        <v>713</v>
      </c>
      <c r="B3717" t="s">
        <v>1373</v>
      </c>
      <c r="C3717" t="s">
        <v>195</v>
      </c>
      <c r="D3717" t="s">
        <v>949</v>
      </c>
      <c r="E3717" t="s">
        <v>210</v>
      </c>
      <c r="F3717">
        <v>2</v>
      </c>
    </row>
    <row r="3718" spans="1:6" x14ac:dyDescent="0.45">
      <c r="A3718" t="s">
        <v>713</v>
      </c>
      <c r="B3718" t="s">
        <v>1373</v>
      </c>
      <c r="C3718" t="s">
        <v>195</v>
      </c>
      <c r="D3718" t="s">
        <v>949</v>
      </c>
      <c r="E3718" t="s">
        <v>224</v>
      </c>
      <c r="F3718">
        <v>2</v>
      </c>
    </row>
    <row r="3719" spans="1:6" x14ac:dyDescent="0.45">
      <c r="A3719" t="s">
        <v>713</v>
      </c>
      <c r="B3719" t="s">
        <v>1373</v>
      </c>
      <c r="C3719" t="s">
        <v>195</v>
      </c>
      <c r="D3719" t="s">
        <v>951</v>
      </c>
      <c r="E3719" t="s">
        <v>197</v>
      </c>
      <c r="F3719">
        <v>1</v>
      </c>
    </row>
    <row r="3720" spans="1:6" x14ac:dyDescent="0.45">
      <c r="A3720" t="s">
        <v>713</v>
      </c>
      <c r="B3720" t="s">
        <v>1373</v>
      </c>
      <c r="C3720" t="s">
        <v>195</v>
      </c>
      <c r="D3720" t="s">
        <v>951</v>
      </c>
      <c r="E3720" t="s">
        <v>210</v>
      </c>
      <c r="F3720">
        <v>1</v>
      </c>
    </row>
    <row r="3721" spans="1:6" x14ac:dyDescent="0.45">
      <c r="A3721" t="s">
        <v>713</v>
      </c>
      <c r="B3721" t="s">
        <v>735</v>
      </c>
      <c r="C3721" t="s">
        <v>193</v>
      </c>
      <c r="D3721" t="s">
        <v>949</v>
      </c>
      <c r="E3721" t="s">
        <v>194</v>
      </c>
      <c r="F3721">
        <v>1</v>
      </c>
    </row>
    <row r="3722" spans="1:6" x14ac:dyDescent="0.45">
      <c r="A3722" t="s">
        <v>713</v>
      </c>
      <c r="B3722" t="s">
        <v>735</v>
      </c>
      <c r="C3722" t="s">
        <v>195</v>
      </c>
      <c r="D3722" t="s">
        <v>949</v>
      </c>
      <c r="E3722" t="s">
        <v>197</v>
      </c>
      <c r="F3722">
        <v>2</v>
      </c>
    </row>
    <row r="3723" spans="1:6" x14ac:dyDescent="0.45">
      <c r="A3723" t="s">
        <v>713</v>
      </c>
      <c r="B3723" t="s">
        <v>735</v>
      </c>
      <c r="C3723" t="s">
        <v>195</v>
      </c>
      <c r="D3723" t="s">
        <v>949</v>
      </c>
      <c r="E3723" t="s">
        <v>204</v>
      </c>
      <c r="F3723">
        <v>1</v>
      </c>
    </row>
    <row r="3724" spans="1:6" x14ac:dyDescent="0.45">
      <c r="A3724" t="s">
        <v>713</v>
      </c>
      <c r="B3724" t="s">
        <v>735</v>
      </c>
      <c r="C3724" t="s">
        <v>195</v>
      </c>
      <c r="D3724" t="s">
        <v>951</v>
      </c>
      <c r="E3724" t="s">
        <v>198</v>
      </c>
      <c r="F3724">
        <v>1</v>
      </c>
    </row>
    <row r="3725" spans="1:6" x14ac:dyDescent="0.45">
      <c r="A3725" t="s">
        <v>713</v>
      </c>
      <c r="B3725" t="s">
        <v>1372</v>
      </c>
      <c r="C3725" t="s">
        <v>193</v>
      </c>
      <c r="D3725" t="s">
        <v>951</v>
      </c>
      <c r="E3725" t="s">
        <v>194</v>
      </c>
      <c r="F3725">
        <v>2</v>
      </c>
    </row>
    <row r="3726" spans="1:6" x14ac:dyDescent="0.45">
      <c r="A3726" t="s">
        <v>713</v>
      </c>
      <c r="B3726" t="s">
        <v>1372</v>
      </c>
      <c r="C3726" t="s">
        <v>195</v>
      </c>
      <c r="D3726" t="s">
        <v>951</v>
      </c>
      <c r="E3726" t="s">
        <v>209</v>
      </c>
      <c r="F3726">
        <v>1</v>
      </c>
    </row>
    <row r="3727" spans="1:6" x14ac:dyDescent="0.45">
      <c r="A3727" t="s">
        <v>713</v>
      </c>
      <c r="B3727" t="s">
        <v>1372</v>
      </c>
      <c r="C3727" t="s">
        <v>195</v>
      </c>
      <c r="D3727" t="s">
        <v>951</v>
      </c>
      <c r="E3727" t="s">
        <v>226</v>
      </c>
      <c r="F3727">
        <v>1</v>
      </c>
    </row>
    <row r="3728" spans="1:6" x14ac:dyDescent="0.45">
      <c r="A3728" t="s">
        <v>713</v>
      </c>
      <c r="B3728" t="s">
        <v>1371</v>
      </c>
      <c r="C3728" t="s">
        <v>193</v>
      </c>
      <c r="D3728" t="s">
        <v>951</v>
      </c>
      <c r="E3728" t="s">
        <v>194</v>
      </c>
      <c r="F3728">
        <v>1</v>
      </c>
    </row>
    <row r="3729" spans="1:6" x14ac:dyDescent="0.45">
      <c r="A3729" t="s">
        <v>713</v>
      </c>
      <c r="B3729" t="s">
        <v>1371</v>
      </c>
      <c r="C3729" t="s">
        <v>195</v>
      </c>
      <c r="D3729" t="s">
        <v>949</v>
      </c>
      <c r="E3729" t="s">
        <v>226</v>
      </c>
      <c r="F3729">
        <v>1</v>
      </c>
    </row>
    <row r="3730" spans="1:6" x14ac:dyDescent="0.45">
      <c r="A3730" t="s">
        <v>713</v>
      </c>
      <c r="B3730" t="s">
        <v>1371</v>
      </c>
      <c r="C3730" t="s">
        <v>195</v>
      </c>
      <c r="D3730" t="s">
        <v>951</v>
      </c>
      <c r="E3730" t="s">
        <v>224</v>
      </c>
      <c r="F3730">
        <v>1</v>
      </c>
    </row>
    <row r="3731" spans="1:6" x14ac:dyDescent="0.45">
      <c r="A3731" t="s">
        <v>713</v>
      </c>
      <c r="B3731" t="s">
        <v>1370</v>
      </c>
      <c r="C3731" t="s">
        <v>193</v>
      </c>
      <c r="D3731" t="s">
        <v>951</v>
      </c>
      <c r="E3731" t="s">
        <v>194</v>
      </c>
      <c r="F3731">
        <v>1</v>
      </c>
    </row>
    <row r="3732" spans="1:6" x14ac:dyDescent="0.45">
      <c r="A3732" t="s">
        <v>713</v>
      </c>
      <c r="B3732" t="s">
        <v>1370</v>
      </c>
      <c r="C3732" t="s">
        <v>228</v>
      </c>
      <c r="D3732" t="s">
        <v>951</v>
      </c>
      <c r="E3732" t="s">
        <v>231</v>
      </c>
      <c r="F3732">
        <v>1</v>
      </c>
    </row>
    <row r="3733" spans="1:6" x14ac:dyDescent="0.45">
      <c r="A3733" t="s">
        <v>713</v>
      </c>
      <c r="B3733" t="s">
        <v>1369</v>
      </c>
      <c r="C3733" t="s">
        <v>193</v>
      </c>
      <c r="D3733" t="s">
        <v>949</v>
      </c>
      <c r="E3733" t="s">
        <v>194</v>
      </c>
      <c r="F3733">
        <v>1</v>
      </c>
    </row>
    <row r="3734" spans="1:6" x14ac:dyDescent="0.45">
      <c r="A3734" t="s">
        <v>713</v>
      </c>
      <c r="B3734" t="s">
        <v>1368</v>
      </c>
      <c r="C3734" t="s">
        <v>228</v>
      </c>
      <c r="D3734" t="s">
        <v>951</v>
      </c>
      <c r="E3734" t="s">
        <v>230</v>
      </c>
      <c r="F3734">
        <v>2</v>
      </c>
    </row>
    <row r="3735" spans="1:6" x14ac:dyDescent="0.45">
      <c r="A3735" t="s">
        <v>713</v>
      </c>
      <c r="B3735" t="s">
        <v>1368</v>
      </c>
      <c r="C3735" t="s">
        <v>228</v>
      </c>
      <c r="D3735" t="s">
        <v>951</v>
      </c>
      <c r="E3735" t="s">
        <v>231</v>
      </c>
      <c r="F3735">
        <v>3</v>
      </c>
    </row>
    <row r="3736" spans="1:6" x14ac:dyDescent="0.45">
      <c r="A3736" t="s">
        <v>713</v>
      </c>
      <c r="B3736" t="s">
        <v>1717</v>
      </c>
      <c r="C3736" t="s">
        <v>228</v>
      </c>
      <c r="D3736" t="s">
        <v>949</v>
      </c>
      <c r="E3736" t="s">
        <v>230</v>
      </c>
      <c r="F3736">
        <v>1</v>
      </c>
    </row>
    <row r="3737" spans="1:6" x14ac:dyDescent="0.45">
      <c r="A3737" t="s">
        <v>713</v>
      </c>
      <c r="B3737" t="s">
        <v>1718</v>
      </c>
      <c r="C3737" t="s">
        <v>228</v>
      </c>
      <c r="D3737" t="s">
        <v>949</v>
      </c>
      <c r="E3737" t="s">
        <v>230</v>
      </c>
      <c r="F3737">
        <v>1</v>
      </c>
    </row>
    <row r="3738" spans="1:6" x14ac:dyDescent="0.45">
      <c r="A3738" t="s">
        <v>713</v>
      </c>
      <c r="B3738" t="s">
        <v>1367</v>
      </c>
      <c r="C3738" t="s">
        <v>228</v>
      </c>
      <c r="D3738" t="s">
        <v>949</v>
      </c>
      <c r="E3738" t="s">
        <v>231</v>
      </c>
      <c r="F3738">
        <v>1</v>
      </c>
    </row>
    <row r="3739" spans="1:6" x14ac:dyDescent="0.45">
      <c r="A3739" t="s">
        <v>713</v>
      </c>
      <c r="B3739" t="s">
        <v>1366</v>
      </c>
      <c r="C3739" t="s">
        <v>228</v>
      </c>
      <c r="D3739" t="s">
        <v>951</v>
      </c>
      <c r="E3739" t="s">
        <v>231</v>
      </c>
      <c r="F3739">
        <v>1</v>
      </c>
    </row>
    <row r="3740" spans="1:6" x14ac:dyDescent="0.45">
      <c r="A3740" t="s">
        <v>713</v>
      </c>
      <c r="B3740" t="s">
        <v>1365</v>
      </c>
      <c r="C3740" t="s">
        <v>195</v>
      </c>
      <c r="D3740" t="s">
        <v>949</v>
      </c>
      <c r="E3740" t="s">
        <v>200</v>
      </c>
      <c r="F3740">
        <v>1</v>
      </c>
    </row>
    <row r="3741" spans="1:6" x14ac:dyDescent="0.45">
      <c r="A3741" t="s">
        <v>713</v>
      </c>
      <c r="B3741" t="s">
        <v>1365</v>
      </c>
      <c r="C3741" t="s">
        <v>195</v>
      </c>
      <c r="D3741" t="s">
        <v>949</v>
      </c>
      <c r="E3741" t="s">
        <v>210</v>
      </c>
      <c r="F3741">
        <v>1</v>
      </c>
    </row>
    <row r="3742" spans="1:6" x14ac:dyDescent="0.45">
      <c r="A3742" t="s">
        <v>713</v>
      </c>
      <c r="B3742" t="s">
        <v>1365</v>
      </c>
      <c r="C3742" t="s">
        <v>195</v>
      </c>
      <c r="D3742" t="s">
        <v>951</v>
      </c>
      <c r="E3742" t="s">
        <v>204</v>
      </c>
      <c r="F3742">
        <v>1</v>
      </c>
    </row>
    <row r="3743" spans="1:6" x14ac:dyDescent="0.45">
      <c r="A3743" t="s">
        <v>713</v>
      </c>
      <c r="B3743" t="s">
        <v>1365</v>
      </c>
      <c r="C3743" t="s">
        <v>195</v>
      </c>
      <c r="D3743" t="s">
        <v>951</v>
      </c>
      <c r="E3743" t="s">
        <v>205</v>
      </c>
      <c r="F3743">
        <v>1</v>
      </c>
    </row>
    <row r="3744" spans="1:6" x14ac:dyDescent="0.45">
      <c r="A3744" t="s">
        <v>713</v>
      </c>
      <c r="B3744" t="s">
        <v>1364</v>
      </c>
      <c r="C3744" t="s">
        <v>193</v>
      </c>
      <c r="D3744" t="s">
        <v>949</v>
      </c>
      <c r="E3744" t="s">
        <v>194</v>
      </c>
      <c r="F3744">
        <v>1</v>
      </c>
    </row>
    <row r="3745" spans="1:6" x14ac:dyDescent="0.45">
      <c r="A3745" t="s">
        <v>713</v>
      </c>
      <c r="B3745" t="s">
        <v>1364</v>
      </c>
      <c r="C3745" t="s">
        <v>193</v>
      </c>
      <c r="D3745" t="s">
        <v>951</v>
      </c>
      <c r="E3745" t="s">
        <v>194</v>
      </c>
      <c r="F3745">
        <v>1</v>
      </c>
    </row>
    <row r="3746" spans="1:6" x14ac:dyDescent="0.45">
      <c r="A3746" t="s">
        <v>713</v>
      </c>
      <c r="B3746" t="s">
        <v>1364</v>
      </c>
      <c r="C3746" t="s">
        <v>195</v>
      </c>
      <c r="D3746" t="s">
        <v>949</v>
      </c>
      <c r="E3746" t="s">
        <v>210</v>
      </c>
      <c r="F3746">
        <v>1</v>
      </c>
    </row>
    <row r="3747" spans="1:6" x14ac:dyDescent="0.45">
      <c r="A3747" t="s">
        <v>713</v>
      </c>
      <c r="B3747" t="s">
        <v>1363</v>
      </c>
      <c r="C3747" t="s">
        <v>228</v>
      </c>
      <c r="D3747" t="s">
        <v>951</v>
      </c>
      <c r="E3747" t="s">
        <v>231</v>
      </c>
      <c r="F3747">
        <v>1</v>
      </c>
    </row>
    <row r="3748" spans="1:6" x14ac:dyDescent="0.45">
      <c r="A3748" t="s">
        <v>713</v>
      </c>
      <c r="B3748" t="s">
        <v>1719</v>
      </c>
      <c r="C3748" t="s">
        <v>228</v>
      </c>
      <c r="D3748" t="s">
        <v>951</v>
      </c>
      <c r="E3748" t="s">
        <v>231</v>
      </c>
      <c r="F3748">
        <v>1</v>
      </c>
    </row>
    <row r="3749" spans="1:6" x14ac:dyDescent="0.45">
      <c r="A3749" t="s">
        <v>713</v>
      </c>
      <c r="B3749" t="s">
        <v>1362</v>
      </c>
      <c r="C3749" t="s">
        <v>193</v>
      </c>
      <c r="D3749" t="s">
        <v>951</v>
      </c>
      <c r="E3749" t="s">
        <v>194</v>
      </c>
      <c r="F3749">
        <v>1</v>
      </c>
    </row>
    <row r="3750" spans="1:6" x14ac:dyDescent="0.45">
      <c r="A3750" t="s">
        <v>713</v>
      </c>
      <c r="B3750" t="s">
        <v>1362</v>
      </c>
      <c r="C3750" t="s">
        <v>195</v>
      </c>
      <c r="D3750" t="s">
        <v>951</v>
      </c>
      <c r="E3750" t="s">
        <v>202</v>
      </c>
      <c r="F3750">
        <v>1</v>
      </c>
    </row>
    <row r="3751" spans="1:6" x14ac:dyDescent="0.45">
      <c r="A3751" t="s">
        <v>713</v>
      </c>
      <c r="B3751" t="s">
        <v>1361</v>
      </c>
      <c r="C3751" t="s">
        <v>193</v>
      </c>
      <c r="D3751" t="s">
        <v>949</v>
      </c>
      <c r="E3751" t="s">
        <v>194</v>
      </c>
      <c r="F3751">
        <v>1</v>
      </c>
    </row>
    <row r="3752" spans="1:6" x14ac:dyDescent="0.45">
      <c r="A3752" t="s">
        <v>713</v>
      </c>
      <c r="B3752" t="s">
        <v>1361</v>
      </c>
      <c r="C3752" t="s">
        <v>228</v>
      </c>
      <c r="D3752" t="s">
        <v>949</v>
      </c>
      <c r="E3752" t="s">
        <v>231</v>
      </c>
      <c r="F3752">
        <v>4</v>
      </c>
    </row>
    <row r="3753" spans="1:6" x14ac:dyDescent="0.45">
      <c r="A3753" t="s">
        <v>713</v>
      </c>
      <c r="B3753" t="s">
        <v>1361</v>
      </c>
      <c r="C3753" t="s">
        <v>228</v>
      </c>
      <c r="D3753" t="s">
        <v>951</v>
      </c>
      <c r="E3753" t="s">
        <v>230</v>
      </c>
      <c r="F3753">
        <v>2</v>
      </c>
    </row>
    <row r="3754" spans="1:6" x14ac:dyDescent="0.45">
      <c r="A3754" t="s">
        <v>713</v>
      </c>
      <c r="B3754" t="s">
        <v>1361</v>
      </c>
      <c r="C3754" t="s">
        <v>228</v>
      </c>
      <c r="D3754" t="s">
        <v>951</v>
      </c>
      <c r="E3754" t="s">
        <v>231</v>
      </c>
      <c r="F3754">
        <v>2</v>
      </c>
    </row>
    <row r="3755" spans="1:6" x14ac:dyDescent="0.45">
      <c r="A3755" t="s">
        <v>713</v>
      </c>
      <c r="B3755" t="s">
        <v>733</v>
      </c>
      <c r="C3755" t="s">
        <v>195</v>
      </c>
      <c r="D3755" t="s">
        <v>949</v>
      </c>
      <c r="E3755" t="s">
        <v>205</v>
      </c>
      <c r="F3755">
        <v>1</v>
      </c>
    </row>
    <row r="3756" spans="1:6" x14ac:dyDescent="0.45">
      <c r="A3756" t="s">
        <v>713</v>
      </c>
      <c r="B3756" t="s">
        <v>733</v>
      </c>
      <c r="C3756" t="s">
        <v>228</v>
      </c>
      <c r="D3756" t="s">
        <v>951</v>
      </c>
      <c r="E3756" t="s">
        <v>231</v>
      </c>
      <c r="F3756">
        <v>1</v>
      </c>
    </row>
    <row r="3757" spans="1:6" x14ac:dyDescent="0.45">
      <c r="A3757" t="s">
        <v>713</v>
      </c>
      <c r="B3757" t="s">
        <v>1360</v>
      </c>
      <c r="C3757" t="s">
        <v>193</v>
      </c>
      <c r="D3757" t="s">
        <v>949</v>
      </c>
      <c r="E3757" t="s">
        <v>194</v>
      </c>
      <c r="F3757">
        <v>1</v>
      </c>
    </row>
    <row r="3758" spans="1:6" x14ac:dyDescent="0.45">
      <c r="A3758" t="s">
        <v>713</v>
      </c>
      <c r="B3758" t="s">
        <v>1360</v>
      </c>
      <c r="C3758" t="s">
        <v>193</v>
      </c>
      <c r="D3758" t="s">
        <v>951</v>
      </c>
      <c r="E3758" t="s">
        <v>194</v>
      </c>
      <c r="F3758">
        <v>1</v>
      </c>
    </row>
    <row r="3759" spans="1:6" x14ac:dyDescent="0.45">
      <c r="A3759" t="s">
        <v>713</v>
      </c>
      <c r="B3759" t="s">
        <v>731</v>
      </c>
      <c r="C3759" t="s">
        <v>193</v>
      </c>
      <c r="D3759" t="s">
        <v>949</v>
      </c>
      <c r="E3759" t="s">
        <v>194</v>
      </c>
      <c r="F3759">
        <v>1</v>
      </c>
    </row>
    <row r="3760" spans="1:6" x14ac:dyDescent="0.45">
      <c r="A3760" t="s">
        <v>713</v>
      </c>
      <c r="B3760" t="s">
        <v>731</v>
      </c>
      <c r="C3760" t="s">
        <v>228</v>
      </c>
      <c r="D3760" t="s">
        <v>949</v>
      </c>
      <c r="E3760" t="s">
        <v>231</v>
      </c>
      <c r="F3760">
        <v>2</v>
      </c>
    </row>
    <row r="3761" spans="1:6" x14ac:dyDescent="0.45">
      <c r="A3761" t="s">
        <v>713</v>
      </c>
      <c r="B3761" t="s">
        <v>1359</v>
      </c>
      <c r="C3761" t="s">
        <v>193</v>
      </c>
      <c r="D3761" t="s">
        <v>951</v>
      </c>
      <c r="E3761" t="s">
        <v>194</v>
      </c>
      <c r="F3761">
        <v>1</v>
      </c>
    </row>
    <row r="3762" spans="1:6" x14ac:dyDescent="0.45">
      <c r="A3762" t="s">
        <v>713</v>
      </c>
      <c r="B3762" t="s">
        <v>1359</v>
      </c>
      <c r="C3762" t="s">
        <v>228</v>
      </c>
      <c r="D3762" t="s">
        <v>949</v>
      </c>
      <c r="E3762" t="s">
        <v>231</v>
      </c>
      <c r="F3762">
        <v>1</v>
      </c>
    </row>
    <row r="3763" spans="1:6" x14ac:dyDescent="0.45">
      <c r="A3763" t="s">
        <v>713</v>
      </c>
      <c r="B3763" t="s">
        <v>1359</v>
      </c>
      <c r="C3763" t="s">
        <v>228</v>
      </c>
      <c r="D3763" t="s">
        <v>951</v>
      </c>
      <c r="E3763" t="s">
        <v>231</v>
      </c>
      <c r="F3763">
        <v>1</v>
      </c>
    </row>
    <row r="3764" spans="1:6" x14ac:dyDescent="0.45">
      <c r="A3764" t="s">
        <v>713</v>
      </c>
      <c r="B3764" t="s">
        <v>1358</v>
      </c>
      <c r="C3764" t="s">
        <v>195</v>
      </c>
      <c r="D3764" t="s">
        <v>951</v>
      </c>
      <c r="E3764" t="s">
        <v>197</v>
      </c>
      <c r="F3764">
        <v>1</v>
      </c>
    </row>
    <row r="3765" spans="1:6" x14ac:dyDescent="0.45">
      <c r="A3765" t="s">
        <v>713</v>
      </c>
      <c r="B3765" t="s">
        <v>1357</v>
      </c>
      <c r="C3765" t="s">
        <v>193</v>
      </c>
      <c r="D3765" t="s">
        <v>951</v>
      </c>
      <c r="E3765" t="s">
        <v>194</v>
      </c>
      <c r="F3765">
        <v>1</v>
      </c>
    </row>
    <row r="3766" spans="1:6" x14ac:dyDescent="0.45">
      <c r="A3766" t="s">
        <v>713</v>
      </c>
      <c r="B3766" t="s">
        <v>1357</v>
      </c>
      <c r="C3766" t="s">
        <v>195</v>
      </c>
      <c r="D3766" t="s">
        <v>951</v>
      </c>
      <c r="E3766" t="s">
        <v>201</v>
      </c>
      <c r="F3766">
        <v>1</v>
      </c>
    </row>
    <row r="3767" spans="1:6" x14ac:dyDescent="0.45">
      <c r="A3767" t="s">
        <v>713</v>
      </c>
      <c r="B3767" t="s">
        <v>730</v>
      </c>
      <c r="C3767" t="s">
        <v>195</v>
      </c>
      <c r="D3767" t="s">
        <v>949</v>
      </c>
      <c r="E3767" t="s">
        <v>209</v>
      </c>
      <c r="F3767">
        <v>1</v>
      </c>
    </row>
    <row r="3768" spans="1:6" x14ac:dyDescent="0.45">
      <c r="A3768" t="s">
        <v>713</v>
      </c>
      <c r="B3768" t="s">
        <v>730</v>
      </c>
      <c r="C3768" t="s">
        <v>195</v>
      </c>
      <c r="D3768" t="s">
        <v>949</v>
      </c>
      <c r="E3768" t="s">
        <v>223</v>
      </c>
      <c r="F3768">
        <v>1</v>
      </c>
    </row>
    <row r="3769" spans="1:6" x14ac:dyDescent="0.45">
      <c r="A3769" t="s">
        <v>713</v>
      </c>
      <c r="B3769" t="s">
        <v>730</v>
      </c>
      <c r="C3769" t="s">
        <v>195</v>
      </c>
      <c r="D3769" t="s">
        <v>951</v>
      </c>
      <c r="E3769" t="s">
        <v>197</v>
      </c>
      <c r="F3769">
        <v>1</v>
      </c>
    </row>
    <row r="3770" spans="1:6" x14ac:dyDescent="0.45">
      <c r="A3770" t="s">
        <v>713</v>
      </c>
      <c r="B3770" t="s">
        <v>730</v>
      </c>
      <c r="C3770" t="s">
        <v>195</v>
      </c>
      <c r="D3770" t="s">
        <v>951</v>
      </c>
      <c r="E3770" t="s">
        <v>205</v>
      </c>
      <c r="F3770">
        <v>1</v>
      </c>
    </row>
    <row r="3771" spans="1:6" x14ac:dyDescent="0.45">
      <c r="A3771" t="s">
        <v>713</v>
      </c>
      <c r="B3771" t="s">
        <v>730</v>
      </c>
      <c r="C3771" t="s">
        <v>228</v>
      </c>
      <c r="D3771" t="s">
        <v>949</v>
      </c>
      <c r="E3771" t="s">
        <v>230</v>
      </c>
      <c r="F3771">
        <v>1</v>
      </c>
    </row>
    <row r="3772" spans="1:6" x14ac:dyDescent="0.45">
      <c r="A3772" t="s">
        <v>713</v>
      </c>
      <c r="B3772" t="s">
        <v>730</v>
      </c>
      <c r="C3772" t="s">
        <v>228</v>
      </c>
      <c r="D3772" t="s">
        <v>949</v>
      </c>
      <c r="E3772" t="s">
        <v>231</v>
      </c>
      <c r="F3772">
        <v>1</v>
      </c>
    </row>
    <row r="3773" spans="1:6" x14ac:dyDescent="0.45">
      <c r="A3773" t="s">
        <v>713</v>
      </c>
      <c r="B3773" t="s">
        <v>730</v>
      </c>
      <c r="C3773" t="s">
        <v>228</v>
      </c>
      <c r="D3773" t="s">
        <v>951</v>
      </c>
      <c r="E3773" t="s">
        <v>230</v>
      </c>
      <c r="F3773">
        <v>1</v>
      </c>
    </row>
    <row r="3774" spans="1:6" x14ac:dyDescent="0.45">
      <c r="A3774" t="s">
        <v>713</v>
      </c>
      <c r="B3774" t="s">
        <v>730</v>
      </c>
      <c r="C3774" t="s">
        <v>228</v>
      </c>
      <c r="D3774" t="s">
        <v>951</v>
      </c>
      <c r="E3774" t="s">
        <v>231</v>
      </c>
      <c r="F3774">
        <v>1</v>
      </c>
    </row>
    <row r="3775" spans="1:6" x14ac:dyDescent="0.45">
      <c r="A3775" t="s">
        <v>713</v>
      </c>
      <c r="B3775" t="s">
        <v>729</v>
      </c>
      <c r="C3775" t="s">
        <v>193</v>
      </c>
      <c r="D3775" t="s">
        <v>949</v>
      </c>
      <c r="E3775" t="s">
        <v>194</v>
      </c>
      <c r="F3775">
        <v>5</v>
      </c>
    </row>
    <row r="3776" spans="1:6" x14ac:dyDescent="0.45">
      <c r="A3776" t="s">
        <v>713</v>
      </c>
      <c r="B3776" t="s">
        <v>729</v>
      </c>
      <c r="C3776" t="s">
        <v>195</v>
      </c>
      <c r="D3776" t="s">
        <v>949</v>
      </c>
      <c r="E3776" t="s">
        <v>204</v>
      </c>
      <c r="F3776">
        <v>1</v>
      </c>
    </row>
    <row r="3777" spans="1:6" x14ac:dyDescent="0.45">
      <c r="A3777" t="s">
        <v>713</v>
      </c>
      <c r="B3777" t="s">
        <v>729</v>
      </c>
      <c r="C3777" t="s">
        <v>195</v>
      </c>
      <c r="D3777" t="s">
        <v>949</v>
      </c>
      <c r="E3777" t="s">
        <v>205</v>
      </c>
      <c r="F3777">
        <v>1</v>
      </c>
    </row>
    <row r="3778" spans="1:6" x14ac:dyDescent="0.45">
      <c r="A3778" t="s">
        <v>713</v>
      </c>
      <c r="B3778" t="s">
        <v>729</v>
      </c>
      <c r="C3778" t="s">
        <v>195</v>
      </c>
      <c r="D3778" t="s">
        <v>951</v>
      </c>
      <c r="E3778" t="s">
        <v>226</v>
      </c>
      <c r="F3778">
        <v>1</v>
      </c>
    </row>
    <row r="3779" spans="1:6" x14ac:dyDescent="0.45">
      <c r="A3779" t="s">
        <v>713</v>
      </c>
      <c r="B3779" t="s">
        <v>729</v>
      </c>
      <c r="C3779" t="s">
        <v>228</v>
      </c>
      <c r="D3779" t="s">
        <v>949</v>
      </c>
      <c r="E3779" t="s">
        <v>230</v>
      </c>
      <c r="F3779">
        <v>1</v>
      </c>
    </row>
    <row r="3780" spans="1:6" x14ac:dyDescent="0.45">
      <c r="A3780" t="s">
        <v>713</v>
      </c>
      <c r="B3780" t="s">
        <v>729</v>
      </c>
      <c r="C3780" t="s">
        <v>228</v>
      </c>
      <c r="D3780" t="s">
        <v>949</v>
      </c>
      <c r="E3780" t="s">
        <v>231</v>
      </c>
      <c r="F3780">
        <v>1</v>
      </c>
    </row>
    <row r="3781" spans="1:6" x14ac:dyDescent="0.45">
      <c r="A3781" t="s">
        <v>713</v>
      </c>
      <c r="B3781" t="s">
        <v>729</v>
      </c>
      <c r="C3781" t="s">
        <v>228</v>
      </c>
      <c r="D3781" t="s">
        <v>951</v>
      </c>
      <c r="E3781" t="s">
        <v>230</v>
      </c>
      <c r="F3781">
        <v>1</v>
      </c>
    </row>
    <row r="3782" spans="1:6" x14ac:dyDescent="0.45">
      <c r="A3782" t="s">
        <v>713</v>
      </c>
      <c r="B3782" t="s">
        <v>729</v>
      </c>
      <c r="C3782" t="s">
        <v>228</v>
      </c>
      <c r="D3782" t="s">
        <v>951</v>
      </c>
      <c r="E3782" t="s">
        <v>231</v>
      </c>
      <c r="F3782">
        <v>1</v>
      </c>
    </row>
    <row r="3783" spans="1:6" x14ac:dyDescent="0.45">
      <c r="A3783" t="s">
        <v>713</v>
      </c>
      <c r="B3783" t="s">
        <v>1356</v>
      </c>
      <c r="C3783" t="s">
        <v>195</v>
      </c>
      <c r="D3783" t="s">
        <v>951</v>
      </c>
      <c r="E3783" t="s">
        <v>200</v>
      </c>
      <c r="F3783">
        <v>2</v>
      </c>
    </row>
    <row r="3784" spans="1:6" x14ac:dyDescent="0.45">
      <c r="A3784" t="s">
        <v>713</v>
      </c>
      <c r="B3784" t="s">
        <v>1356</v>
      </c>
      <c r="C3784" t="s">
        <v>195</v>
      </c>
      <c r="D3784" t="s">
        <v>951</v>
      </c>
      <c r="E3784" t="s">
        <v>201</v>
      </c>
      <c r="F3784">
        <v>1</v>
      </c>
    </row>
    <row r="3785" spans="1:6" x14ac:dyDescent="0.45">
      <c r="A3785" t="s">
        <v>713</v>
      </c>
      <c r="B3785" t="s">
        <v>1356</v>
      </c>
      <c r="C3785" t="s">
        <v>195</v>
      </c>
      <c r="D3785" t="s">
        <v>951</v>
      </c>
      <c r="E3785" t="s">
        <v>205</v>
      </c>
      <c r="F3785">
        <v>1</v>
      </c>
    </row>
    <row r="3786" spans="1:6" x14ac:dyDescent="0.45">
      <c r="A3786" t="s">
        <v>713</v>
      </c>
      <c r="B3786" t="s">
        <v>728</v>
      </c>
      <c r="C3786" t="s">
        <v>195</v>
      </c>
      <c r="D3786" t="s">
        <v>949</v>
      </c>
      <c r="E3786" t="s">
        <v>203</v>
      </c>
      <c r="F3786">
        <v>1</v>
      </c>
    </row>
    <row r="3787" spans="1:6" x14ac:dyDescent="0.45">
      <c r="A3787" t="s">
        <v>713</v>
      </c>
      <c r="B3787" t="s">
        <v>728</v>
      </c>
      <c r="C3787" t="s">
        <v>195</v>
      </c>
      <c r="D3787" t="s">
        <v>949</v>
      </c>
      <c r="E3787" t="s">
        <v>204</v>
      </c>
      <c r="F3787">
        <v>1</v>
      </c>
    </row>
    <row r="3788" spans="1:6" x14ac:dyDescent="0.45">
      <c r="A3788" t="s">
        <v>713</v>
      </c>
      <c r="B3788" t="s">
        <v>728</v>
      </c>
      <c r="C3788" t="s">
        <v>195</v>
      </c>
      <c r="D3788" t="s">
        <v>949</v>
      </c>
      <c r="E3788" t="s">
        <v>205</v>
      </c>
      <c r="F3788">
        <v>1</v>
      </c>
    </row>
    <row r="3789" spans="1:6" x14ac:dyDescent="0.45">
      <c r="A3789" t="s">
        <v>713</v>
      </c>
      <c r="B3789" t="s">
        <v>728</v>
      </c>
      <c r="C3789" t="s">
        <v>228</v>
      </c>
      <c r="D3789" t="s">
        <v>949</v>
      </c>
      <c r="E3789" t="s">
        <v>271</v>
      </c>
      <c r="F3789">
        <v>4</v>
      </c>
    </row>
    <row r="3790" spans="1:6" x14ac:dyDescent="0.45">
      <c r="A3790" t="s">
        <v>713</v>
      </c>
      <c r="B3790" t="s">
        <v>728</v>
      </c>
      <c r="C3790" t="s">
        <v>228</v>
      </c>
      <c r="D3790" t="s">
        <v>949</v>
      </c>
      <c r="E3790" t="s">
        <v>230</v>
      </c>
      <c r="F3790">
        <v>3</v>
      </c>
    </row>
    <row r="3791" spans="1:6" x14ac:dyDescent="0.45">
      <c r="A3791" t="s">
        <v>713</v>
      </c>
      <c r="B3791" t="s">
        <v>728</v>
      </c>
      <c r="C3791" t="s">
        <v>228</v>
      </c>
      <c r="D3791" t="s">
        <v>951</v>
      </c>
      <c r="E3791" t="s">
        <v>230</v>
      </c>
      <c r="F3791">
        <v>1</v>
      </c>
    </row>
    <row r="3792" spans="1:6" x14ac:dyDescent="0.45">
      <c r="A3792" t="s">
        <v>713</v>
      </c>
      <c r="B3792" t="s">
        <v>728</v>
      </c>
      <c r="C3792" t="s">
        <v>228</v>
      </c>
      <c r="D3792" t="s">
        <v>951</v>
      </c>
      <c r="E3792" t="s">
        <v>231</v>
      </c>
      <c r="F3792">
        <v>1</v>
      </c>
    </row>
    <row r="3793" spans="1:6" x14ac:dyDescent="0.45">
      <c r="A3793" t="s">
        <v>713</v>
      </c>
      <c r="B3793" t="s">
        <v>1720</v>
      </c>
      <c r="C3793" t="s">
        <v>195</v>
      </c>
      <c r="D3793" t="s">
        <v>949</v>
      </c>
      <c r="E3793" t="s">
        <v>224</v>
      </c>
      <c r="F3793">
        <v>1</v>
      </c>
    </row>
    <row r="3794" spans="1:6" x14ac:dyDescent="0.45">
      <c r="A3794" t="s">
        <v>713</v>
      </c>
      <c r="B3794" t="s">
        <v>1355</v>
      </c>
      <c r="C3794" t="s">
        <v>228</v>
      </c>
      <c r="D3794" t="s">
        <v>949</v>
      </c>
      <c r="E3794" t="s">
        <v>230</v>
      </c>
      <c r="F3794">
        <v>1</v>
      </c>
    </row>
    <row r="3795" spans="1:6" x14ac:dyDescent="0.45">
      <c r="A3795" t="s">
        <v>713</v>
      </c>
      <c r="B3795" t="s">
        <v>1355</v>
      </c>
      <c r="C3795" t="s">
        <v>228</v>
      </c>
      <c r="D3795" t="s">
        <v>951</v>
      </c>
      <c r="E3795" t="s">
        <v>230</v>
      </c>
      <c r="F3795">
        <v>1</v>
      </c>
    </row>
    <row r="3796" spans="1:6" x14ac:dyDescent="0.45">
      <c r="A3796" t="s">
        <v>713</v>
      </c>
      <c r="B3796" t="s">
        <v>1354</v>
      </c>
      <c r="C3796" t="s">
        <v>228</v>
      </c>
      <c r="D3796" t="s">
        <v>951</v>
      </c>
      <c r="E3796" t="s">
        <v>230</v>
      </c>
      <c r="F3796">
        <v>1</v>
      </c>
    </row>
    <row r="3797" spans="1:6" x14ac:dyDescent="0.45">
      <c r="A3797" t="s">
        <v>713</v>
      </c>
      <c r="B3797" t="s">
        <v>1354</v>
      </c>
      <c r="C3797" t="s">
        <v>228</v>
      </c>
      <c r="D3797" t="s">
        <v>951</v>
      </c>
      <c r="E3797" t="s">
        <v>231</v>
      </c>
      <c r="F3797">
        <v>1</v>
      </c>
    </row>
    <row r="3798" spans="1:6" x14ac:dyDescent="0.45">
      <c r="A3798" t="s">
        <v>713</v>
      </c>
      <c r="B3798" t="s">
        <v>727</v>
      </c>
      <c r="C3798" t="s">
        <v>193</v>
      </c>
      <c r="D3798" t="s">
        <v>949</v>
      </c>
      <c r="E3798" t="s">
        <v>194</v>
      </c>
      <c r="F3798">
        <v>4</v>
      </c>
    </row>
    <row r="3799" spans="1:6" x14ac:dyDescent="0.45">
      <c r="A3799" t="s">
        <v>713</v>
      </c>
      <c r="B3799" t="s">
        <v>727</v>
      </c>
      <c r="C3799" t="s">
        <v>195</v>
      </c>
      <c r="D3799" t="s">
        <v>949</v>
      </c>
      <c r="E3799" t="s">
        <v>197</v>
      </c>
      <c r="F3799">
        <v>10</v>
      </c>
    </row>
    <row r="3800" spans="1:6" x14ac:dyDescent="0.45">
      <c r="A3800" t="s">
        <v>713</v>
      </c>
      <c r="B3800" t="s">
        <v>727</v>
      </c>
      <c r="C3800" t="s">
        <v>195</v>
      </c>
      <c r="D3800" t="s">
        <v>949</v>
      </c>
      <c r="E3800" t="s">
        <v>198</v>
      </c>
      <c r="F3800">
        <v>2</v>
      </c>
    </row>
    <row r="3801" spans="1:6" x14ac:dyDescent="0.45">
      <c r="A3801" t="s">
        <v>713</v>
      </c>
      <c r="B3801" t="s">
        <v>727</v>
      </c>
      <c r="C3801" t="s">
        <v>195</v>
      </c>
      <c r="D3801" t="s">
        <v>949</v>
      </c>
      <c r="E3801" t="s">
        <v>200</v>
      </c>
      <c r="F3801">
        <v>2</v>
      </c>
    </row>
    <row r="3802" spans="1:6" x14ac:dyDescent="0.45">
      <c r="A3802" t="s">
        <v>713</v>
      </c>
      <c r="B3802" t="s">
        <v>727</v>
      </c>
      <c r="C3802" t="s">
        <v>195</v>
      </c>
      <c r="D3802" t="s">
        <v>949</v>
      </c>
      <c r="E3802" t="s">
        <v>201</v>
      </c>
      <c r="F3802">
        <v>4</v>
      </c>
    </row>
    <row r="3803" spans="1:6" x14ac:dyDescent="0.45">
      <c r="A3803" t="s">
        <v>713</v>
      </c>
      <c r="B3803" t="s">
        <v>727</v>
      </c>
      <c r="C3803" t="s">
        <v>195</v>
      </c>
      <c r="D3803" t="s">
        <v>949</v>
      </c>
      <c r="E3803" t="s">
        <v>202</v>
      </c>
      <c r="F3803">
        <v>11</v>
      </c>
    </row>
    <row r="3804" spans="1:6" x14ac:dyDescent="0.45">
      <c r="A3804" t="s">
        <v>713</v>
      </c>
      <c r="B3804" t="s">
        <v>727</v>
      </c>
      <c r="C3804" t="s">
        <v>195</v>
      </c>
      <c r="D3804" t="s">
        <v>949</v>
      </c>
      <c r="E3804" t="s">
        <v>203</v>
      </c>
      <c r="F3804">
        <v>1</v>
      </c>
    </row>
    <row r="3805" spans="1:6" x14ac:dyDescent="0.45">
      <c r="A3805" t="s">
        <v>713</v>
      </c>
      <c r="B3805" t="s">
        <v>727</v>
      </c>
      <c r="C3805" t="s">
        <v>195</v>
      </c>
      <c r="D3805" t="s">
        <v>949</v>
      </c>
      <c r="E3805" t="s">
        <v>205</v>
      </c>
      <c r="F3805">
        <v>6</v>
      </c>
    </row>
    <row r="3806" spans="1:6" x14ac:dyDescent="0.45">
      <c r="A3806" t="s">
        <v>713</v>
      </c>
      <c r="B3806" t="s">
        <v>727</v>
      </c>
      <c r="C3806" t="s">
        <v>195</v>
      </c>
      <c r="D3806" t="s">
        <v>949</v>
      </c>
      <c r="E3806" t="s">
        <v>206</v>
      </c>
      <c r="F3806">
        <v>5</v>
      </c>
    </row>
    <row r="3807" spans="1:6" x14ac:dyDescent="0.45">
      <c r="A3807" t="s">
        <v>713</v>
      </c>
      <c r="B3807" t="s">
        <v>727</v>
      </c>
      <c r="C3807" t="s">
        <v>195</v>
      </c>
      <c r="D3807" t="s">
        <v>949</v>
      </c>
      <c r="E3807" t="s">
        <v>209</v>
      </c>
      <c r="F3807">
        <v>6</v>
      </c>
    </row>
    <row r="3808" spans="1:6" x14ac:dyDescent="0.45">
      <c r="A3808" t="s">
        <v>713</v>
      </c>
      <c r="B3808" t="s">
        <v>727</v>
      </c>
      <c r="C3808" t="s">
        <v>195</v>
      </c>
      <c r="D3808" t="s">
        <v>949</v>
      </c>
      <c r="E3808" t="s">
        <v>210</v>
      </c>
      <c r="F3808">
        <v>4</v>
      </c>
    </row>
    <row r="3809" spans="1:6" x14ac:dyDescent="0.45">
      <c r="A3809" t="s">
        <v>713</v>
      </c>
      <c r="B3809" t="s">
        <v>727</v>
      </c>
      <c r="C3809" t="s">
        <v>195</v>
      </c>
      <c r="D3809" t="s">
        <v>949</v>
      </c>
      <c r="E3809" t="s">
        <v>266</v>
      </c>
      <c r="F3809">
        <v>1</v>
      </c>
    </row>
    <row r="3810" spans="1:6" x14ac:dyDescent="0.45">
      <c r="A3810" t="s">
        <v>713</v>
      </c>
      <c r="B3810" t="s">
        <v>727</v>
      </c>
      <c r="C3810" t="s">
        <v>195</v>
      </c>
      <c r="D3810" t="s">
        <v>949</v>
      </c>
      <c r="E3810" t="s">
        <v>223</v>
      </c>
      <c r="F3810">
        <v>1</v>
      </c>
    </row>
    <row r="3811" spans="1:6" x14ac:dyDescent="0.45">
      <c r="A3811" t="s">
        <v>713</v>
      </c>
      <c r="B3811" t="s">
        <v>727</v>
      </c>
      <c r="C3811" t="s">
        <v>195</v>
      </c>
      <c r="D3811" t="s">
        <v>949</v>
      </c>
      <c r="E3811" t="s">
        <v>224</v>
      </c>
      <c r="F3811">
        <v>7</v>
      </c>
    </row>
    <row r="3812" spans="1:6" x14ac:dyDescent="0.45">
      <c r="A3812" t="s">
        <v>713</v>
      </c>
      <c r="B3812" t="s">
        <v>727</v>
      </c>
      <c r="C3812" t="s">
        <v>195</v>
      </c>
      <c r="D3812" t="s">
        <v>949</v>
      </c>
      <c r="E3812" t="s">
        <v>226</v>
      </c>
      <c r="F3812">
        <v>6</v>
      </c>
    </row>
    <row r="3813" spans="1:6" x14ac:dyDescent="0.45">
      <c r="A3813" t="s">
        <v>713</v>
      </c>
      <c r="B3813" t="s">
        <v>727</v>
      </c>
      <c r="C3813" t="s">
        <v>195</v>
      </c>
      <c r="D3813" t="s">
        <v>951</v>
      </c>
      <c r="E3813" t="s">
        <v>198</v>
      </c>
      <c r="F3813">
        <v>1</v>
      </c>
    </row>
    <row r="3814" spans="1:6" x14ac:dyDescent="0.45">
      <c r="A3814" t="s">
        <v>713</v>
      </c>
      <c r="B3814" t="s">
        <v>727</v>
      </c>
      <c r="C3814" t="s">
        <v>195</v>
      </c>
      <c r="D3814" t="s">
        <v>951</v>
      </c>
      <c r="E3814" t="s">
        <v>201</v>
      </c>
      <c r="F3814">
        <v>4</v>
      </c>
    </row>
    <row r="3815" spans="1:6" x14ac:dyDescent="0.45">
      <c r="A3815" t="s">
        <v>713</v>
      </c>
      <c r="B3815" t="s">
        <v>727</v>
      </c>
      <c r="C3815" t="s">
        <v>195</v>
      </c>
      <c r="D3815" t="s">
        <v>951</v>
      </c>
      <c r="E3815" t="s">
        <v>203</v>
      </c>
      <c r="F3815">
        <v>1</v>
      </c>
    </row>
    <row r="3816" spans="1:6" x14ac:dyDescent="0.45">
      <c r="A3816" t="s">
        <v>713</v>
      </c>
      <c r="B3816" t="s">
        <v>727</v>
      </c>
      <c r="C3816" t="s">
        <v>195</v>
      </c>
      <c r="D3816" t="s">
        <v>951</v>
      </c>
      <c r="E3816" t="s">
        <v>205</v>
      </c>
      <c r="F3816">
        <v>5</v>
      </c>
    </row>
    <row r="3817" spans="1:6" x14ac:dyDescent="0.45">
      <c r="A3817" t="s">
        <v>713</v>
      </c>
      <c r="B3817" t="s">
        <v>727</v>
      </c>
      <c r="C3817" t="s">
        <v>195</v>
      </c>
      <c r="D3817" t="s">
        <v>951</v>
      </c>
      <c r="E3817" t="s">
        <v>209</v>
      </c>
      <c r="F3817">
        <v>1</v>
      </c>
    </row>
    <row r="3818" spans="1:6" x14ac:dyDescent="0.45">
      <c r="A3818" t="s">
        <v>713</v>
      </c>
      <c r="B3818" t="s">
        <v>727</v>
      </c>
      <c r="C3818" t="s">
        <v>195</v>
      </c>
      <c r="D3818" t="s">
        <v>951</v>
      </c>
      <c r="E3818" t="s">
        <v>210</v>
      </c>
      <c r="F3818">
        <v>2</v>
      </c>
    </row>
    <row r="3819" spans="1:6" x14ac:dyDescent="0.45">
      <c r="A3819" t="s">
        <v>713</v>
      </c>
      <c r="B3819" t="s">
        <v>727</v>
      </c>
      <c r="C3819" t="s">
        <v>195</v>
      </c>
      <c r="D3819" t="s">
        <v>951</v>
      </c>
      <c r="E3819" t="s">
        <v>213</v>
      </c>
      <c r="F3819">
        <v>1</v>
      </c>
    </row>
    <row r="3820" spans="1:6" x14ac:dyDescent="0.45">
      <c r="A3820" t="s">
        <v>713</v>
      </c>
      <c r="B3820" t="s">
        <v>727</v>
      </c>
      <c r="C3820" t="s">
        <v>195</v>
      </c>
      <c r="D3820" t="s">
        <v>951</v>
      </c>
      <c r="E3820" t="s">
        <v>224</v>
      </c>
      <c r="F3820">
        <v>6</v>
      </c>
    </row>
    <row r="3821" spans="1:6" x14ac:dyDescent="0.45">
      <c r="A3821" t="s">
        <v>713</v>
      </c>
      <c r="B3821" t="s">
        <v>727</v>
      </c>
      <c r="C3821" t="s">
        <v>228</v>
      </c>
      <c r="D3821" t="s">
        <v>949</v>
      </c>
      <c r="E3821" t="s">
        <v>229</v>
      </c>
      <c r="F3821">
        <v>1</v>
      </c>
    </row>
    <row r="3822" spans="1:6" x14ac:dyDescent="0.45">
      <c r="A3822" t="s">
        <v>713</v>
      </c>
      <c r="B3822" t="s">
        <v>727</v>
      </c>
      <c r="C3822" t="s">
        <v>228</v>
      </c>
      <c r="D3822" t="s">
        <v>949</v>
      </c>
      <c r="E3822" t="s">
        <v>271</v>
      </c>
      <c r="F3822">
        <v>1</v>
      </c>
    </row>
    <row r="3823" spans="1:6" x14ac:dyDescent="0.45">
      <c r="A3823" t="s">
        <v>713</v>
      </c>
      <c r="B3823" t="s">
        <v>727</v>
      </c>
      <c r="C3823" t="s">
        <v>228</v>
      </c>
      <c r="D3823" t="s">
        <v>949</v>
      </c>
      <c r="E3823" t="s">
        <v>230</v>
      </c>
      <c r="F3823">
        <v>32</v>
      </c>
    </row>
    <row r="3824" spans="1:6" x14ac:dyDescent="0.45">
      <c r="A3824" t="s">
        <v>713</v>
      </c>
      <c r="B3824" t="s">
        <v>727</v>
      </c>
      <c r="C3824" t="s">
        <v>228</v>
      </c>
      <c r="D3824" t="s">
        <v>949</v>
      </c>
      <c r="E3824" t="s">
        <v>231</v>
      </c>
      <c r="F3824">
        <v>8</v>
      </c>
    </row>
    <row r="3825" spans="1:6" x14ac:dyDescent="0.45">
      <c r="A3825" t="s">
        <v>713</v>
      </c>
      <c r="B3825" t="s">
        <v>727</v>
      </c>
      <c r="C3825" t="s">
        <v>228</v>
      </c>
      <c r="D3825" t="s">
        <v>949</v>
      </c>
      <c r="E3825" t="s">
        <v>232</v>
      </c>
      <c r="F3825">
        <v>4</v>
      </c>
    </row>
    <row r="3826" spans="1:6" x14ac:dyDescent="0.45">
      <c r="A3826" t="s">
        <v>713</v>
      </c>
      <c r="B3826" t="s">
        <v>727</v>
      </c>
      <c r="C3826" t="s">
        <v>228</v>
      </c>
      <c r="D3826" t="s">
        <v>951</v>
      </c>
      <c r="E3826" t="s">
        <v>230</v>
      </c>
      <c r="F3826">
        <v>16</v>
      </c>
    </row>
    <row r="3827" spans="1:6" x14ac:dyDescent="0.45">
      <c r="A3827" t="s">
        <v>713</v>
      </c>
      <c r="B3827" t="s">
        <v>727</v>
      </c>
      <c r="C3827" t="s">
        <v>228</v>
      </c>
      <c r="D3827" t="s">
        <v>951</v>
      </c>
      <c r="E3827" t="s">
        <v>231</v>
      </c>
      <c r="F3827">
        <v>17</v>
      </c>
    </row>
    <row r="3828" spans="1:6" x14ac:dyDescent="0.45">
      <c r="A3828" t="s">
        <v>713</v>
      </c>
      <c r="B3828" t="s">
        <v>240</v>
      </c>
      <c r="C3828" t="s">
        <v>193</v>
      </c>
      <c r="D3828" t="s">
        <v>949</v>
      </c>
      <c r="E3828" t="s">
        <v>194</v>
      </c>
      <c r="F3828">
        <v>1</v>
      </c>
    </row>
    <row r="3829" spans="1:6" x14ac:dyDescent="0.45">
      <c r="A3829" t="s">
        <v>713</v>
      </c>
      <c r="B3829" t="s">
        <v>240</v>
      </c>
      <c r="C3829" t="s">
        <v>228</v>
      </c>
      <c r="D3829" t="s">
        <v>949</v>
      </c>
      <c r="E3829" t="s">
        <v>231</v>
      </c>
      <c r="F3829">
        <v>1</v>
      </c>
    </row>
    <row r="3830" spans="1:6" x14ac:dyDescent="0.45">
      <c r="A3830" t="s">
        <v>713</v>
      </c>
      <c r="B3830" t="s">
        <v>240</v>
      </c>
      <c r="C3830" t="s">
        <v>228</v>
      </c>
      <c r="D3830" t="s">
        <v>951</v>
      </c>
      <c r="E3830" t="s">
        <v>229</v>
      </c>
      <c r="F3830">
        <v>1</v>
      </c>
    </row>
    <row r="3831" spans="1:6" x14ac:dyDescent="0.45">
      <c r="A3831" t="s">
        <v>713</v>
      </c>
      <c r="B3831" t="s">
        <v>240</v>
      </c>
      <c r="C3831" t="s">
        <v>228</v>
      </c>
      <c r="D3831" t="s">
        <v>951</v>
      </c>
      <c r="E3831" t="s">
        <v>231</v>
      </c>
      <c r="F3831">
        <v>1</v>
      </c>
    </row>
    <row r="3832" spans="1:6" x14ac:dyDescent="0.45">
      <c r="A3832" t="s">
        <v>713</v>
      </c>
      <c r="B3832" t="s">
        <v>726</v>
      </c>
      <c r="C3832" t="s">
        <v>195</v>
      </c>
      <c r="D3832" t="s">
        <v>949</v>
      </c>
      <c r="E3832" t="s">
        <v>197</v>
      </c>
      <c r="F3832">
        <v>2</v>
      </c>
    </row>
    <row r="3833" spans="1:6" x14ac:dyDescent="0.45">
      <c r="A3833" t="s">
        <v>713</v>
      </c>
      <c r="B3833" t="s">
        <v>726</v>
      </c>
      <c r="C3833" t="s">
        <v>195</v>
      </c>
      <c r="D3833" t="s">
        <v>949</v>
      </c>
      <c r="E3833" t="s">
        <v>199</v>
      </c>
      <c r="F3833">
        <v>2</v>
      </c>
    </row>
    <row r="3834" spans="1:6" x14ac:dyDescent="0.45">
      <c r="A3834" t="s">
        <v>713</v>
      </c>
      <c r="B3834" t="s">
        <v>726</v>
      </c>
      <c r="C3834" t="s">
        <v>195</v>
      </c>
      <c r="D3834" t="s">
        <v>949</v>
      </c>
      <c r="E3834" t="s">
        <v>202</v>
      </c>
      <c r="F3834">
        <v>11</v>
      </c>
    </row>
    <row r="3835" spans="1:6" x14ac:dyDescent="0.45">
      <c r="A3835" t="s">
        <v>713</v>
      </c>
      <c r="B3835" t="s">
        <v>726</v>
      </c>
      <c r="C3835" t="s">
        <v>195</v>
      </c>
      <c r="D3835" t="s">
        <v>949</v>
      </c>
      <c r="E3835" t="s">
        <v>205</v>
      </c>
      <c r="F3835">
        <v>3</v>
      </c>
    </row>
    <row r="3836" spans="1:6" x14ac:dyDescent="0.45">
      <c r="A3836" t="s">
        <v>713</v>
      </c>
      <c r="B3836" t="s">
        <v>726</v>
      </c>
      <c r="C3836" t="s">
        <v>195</v>
      </c>
      <c r="D3836" t="s">
        <v>949</v>
      </c>
      <c r="E3836" t="s">
        <v>206</v>
      </c>
      <c r="F3836">
        <v>4</v>
      </c>
    </row>
    <row r="3837" spans="1:6" x14ac:dyDescent="0.45">
      <c r="A3837" t="s">
        <v>713</v>
      </c>
      <c r="B3837" t="s">
        <v>726</v>
      </c>
      <c r="C3837" t="s">
        <v>195</v>
      </c>
      <c r="D3837" t="s">
        <v>949</v>
      </c>
      <c r="E3837" t="s">
        <v>207</v>
      </c>
      <c r="F3837">
        <v>1</v>
      </c>
    </row>
    <row r="3838" spans="1:6" x14ac:dyDescent="0.45">
      <c r="A3838" t="s">
        <v>713</v>
      </c>
      <c r="B3838" t="s">
        <v>726</v>
      </c>
      <c r="C3838" t="s">
        <v>195</v>
      </c>
      <c r="D3838" t="s">
        <v>949</v>
      </c>
      <c r="E3838" t="s">
        <v>209</v>
      </c>
      <c r="F3838">
        <v>3</v>
      </c>
    </row>
    <row r="3839" spans="1:6" x14ac:dyDescent="0.45">
      <c r="A3839" t="s">
        <v>713</v>
      </c>
      <c r="B3839" t="s">
        <v>726</v>
      </c>
      <c r="C3839" t="s">
        <v>195</v>
      </c>
      <c r="D3839" t="s">
        <v>949</v>
      </c>
      <c r="E3839" t="s">
        <v>210</v>
      </c>
      <c r="F3839">
        <v>3</v>
      </c>
    </row>
    <row r="3840" spans="1:6" x14ac:dyDescent="0.45">
      <c r="A3840" t="s">
        <v>713</v>
      </c>
      <c r="B3840" t="s">
        <v>726</v>
      </c>
      <c r="C3840" t="s">
        <v>195</v>
      </c>
      <c r="D3840" t="s">
        <v>949</v>
      </c>
      <c r="E3840" t="s">
        <v>212</v>
      </c>
      <c r="F3840">
        <v>1</v>
      </c>
    </row>
    <row r="3841" spans="1:6" x14ac:dyDescent="0.45">
      <c r="A3841" t="s">
        <v>713</v>
      </c>
      <c r="B3841" t="s">
        <v>726</v>
      </c>
      <c r="C3841" t="s">
        <v>195</v>
      </c>
      <c r="D3841" t="s">
        <v>949</v>
      </c>
      <c r="E3841" t="s">
        <v>224</v>
      </c>
      <c r="F3841">
        <v>6</v>
      </c>
    </row>
    <row r="3842" spans="1:6" x14ac:dyDescent="0.45">
      <c r="A3842" t="s">
        <v>713</v>
      </c>
      <c r="B3842" t="s">
        <v>726</v>
      </c>
      <c r="C3842" t="s">
        <v>195</v>
      </c>
      <c r="D3842" t="s">
        <v>949</v>
      </c>
      <c r="E3842" t="s">
        <v>225</v>
      </c>
      <c r="F3842">
        <v>1</v>
      </c>
    </row>
    <row r="3843" spans="1:6" x14ac:dyDescent="0.45">
      <c r="A3843" t="s">
        <v>713</v>
      </c>
      <c r="B3843" t="s">
        <v>726</v>
      </c>
      <c r="C3843" t="s">
        <v>195</v>
      </c>
      <c r="D3843" t="s">
        <v>949</v>
      </c>
      <c r="E3843" t="s">
        <v>226</v>
      </c>
      <c r="F3843">
        <v>6</v>
      </c>
    </row>
    <row r="3844" spans="1:6" x14ac:dyDescent="0.45">
      <c r="A3844" t="s">
        <v>713</v>
      </c>
      <c r="B3844" t="s">
        <v>726</v>
      </c>
      <c r="C3844" t="s">
        <v>228</v>
      </c>
      <c r="D3844" t="s">
        <v>949</v>
      </c>
      <c r="E3844" t="s">
        <v>271</v>
      </c>
      <c r="F3844">
        <v>1</v>
      </c>
    </row>
    <row r="3845" spans="1:6" x14ac:dyDescent="0.45">
      <c r="A3845" t="s">
        <v>713</v>
      </c>
      <c r="B3845" t="s">
        <v>726</v>
      </c>
      <c r="C3845" t="s">
        <v>228</v>
      </c>
      <c r="D3845" t="s">
        <v>949</v>
      </c>
      <c r="E3845" t="s">
        <v>230</v>
      </c>
      <c r="F3845">
        <v>11</v>
      </c>
    </row>
    <row r="3846" spans="1:6" x14ac:dyDescent="0.45">
      <c r="A3846" t="s">
        <v>713</v>
      </c>
      <c r="B3846" t="s">
        <v>726</v>
      </c>
      <c r="C3846" t="s">
        <v>228</v>
      </c>
      <c r="D3846" t="s">
        <v>949</v>
      </c>
      <c r="E3846" t="s">
        <v>231</v>
      </c>
      <c r="F3846">
        <v>1</v>
      </c>
    </row>
    <row r="3847" spans="1:6" x14ac:dyDescent="0.45">
      <c r="A3847" t="s">
        <v>713</v>
      </c>
      <c r="B3847" t="s">
        <v>726</v>
      </c>
      <c r="C3847" t="s">
        <v>228</v>
      </c>
      <c r="D3847" t="s">
        <v>949</v>
      </c>
      <c r="E3847" t="s">
        <v>232</v>
      </c>
      <c r="F3847">
        <v>1</v>
      </c>
    </row>
    <row r="3848" spans="1:6" x14ac:dyDescent="0.45">
      <c r="A3848" t="s">
        <v>713</v>
      </c>
      <c r="B3848" t="s">
        <v>726</v>
      </c>
      <c r="C3848" t="s">
        <v>228</v>
      </c>
      <c r="D3848" t="s">
        <v>951</v>
      </c>
      <c r="E3848" t="s">
        <v>230</v>
      </c>
      <c r="F3848">
        <v>1</v>
      </c>
    </row>
    <row r="3849" spans="1:6" x14ac:dyDescent="0.45">
      <c r="A3849" t="s">
        <v>713</v>
      </c>
      <c r="B3849" t="s">
        <v>1353</v>
      </c>
      <c r="C3849" t="s">
        <v>195</v>
      </c>
      <c r="D3849" t="s">
        <v>951</v>
      </c>
      <c r="E3849" t="s">
        <v>201</v>
      </c>
      <c r="F3849">
        <v>1</v>
      </c>
    </row>
    <row r="3850" spans="1:6" x14ac:dyDescent="0.45">
      <c r="A3850" t="s">
        <v>713</v>
      </c>
      <c r="B3850" t="s">
        <v>725</v>
      </c>
      <c r="C3850" t="s">
        <v>195</v>
      </c>
      <c r="D3850" t="s">
        <v>949</v>
      </c>
      <c r="E3850" t="s">
        <v>223</v>
      </c>
      <c r="F3850">
        <v>1</v>
      </c>
    </row>
    <row r="3851" spans="1:6" x14ac:dyDescent="0.45">
      <c r="A3851" t="s">
        <v>713</v>
      </c>
      <c r="B3851" t="s">
        <v>725</v>
      </c>
      <c r="C3851" t="s">
        <v>195</v>
      </c>
      <c r="D3851" t="s">
        <v>951</v>
      </c>
      <c r="E3851" t="s">
        <v>226</v>
      </c>
      <c r="F3851">
        <v>1</v>
      </c>
    </row>
    <row r="3852" spans="1:6" x14ac:dyDescent="0.45">
      <c r="A3852" t="s">
        <v>713</v>
      </c>
      <c r="B3852" t="s">
        <v>725</v>
      </c>
      <c r="C3852" t="s">
        <v>228</v>
      </c>
      <c r="D3852" t="s">
        <v>949</v>
      </c>
      <c r="E3852" t="s">
        <v>230</v>
      </c>
      <c r="F3852">
        <v>7</v>
      </c>
    </row>
    <row r="3853" spans="1:6" x14ac:dyDescent="0.45">
      <c r="A3853" t="s">
        <v>713</v>
      </c>
      <c r="B3853" t="s">
        <v>724</v>
      </c>
      <c r="C3853" t="s">
        <v>195</v>
      </c>
      <c r="D3853" t="s">
        <v>949</v>
      </c>
      <c r="E3853" t="s">
        <v>197</v>
      </c>
      <c r="F3853">
        <v>1</v>
      </c>
    </row>
    <row r="3854" spans="1:6" x14ac:dyDescent="0.45">
      <c r="A3854" t="s">
        <v>713</v>
      </c>
      <c r="B3854" t="s">
        <v>724</v>
      </c>
      <c r="C3854" t="s">
        <v>195</v>
      </c>
      <c r="D3854" t="s">
        <v>949</v>
      </c>
      <c r="E3854" t="s">
        <v>205</v>
      </c>
      <c r="F3854">
        <v>1</v>
      </c>
    </row>
    <row r="3855" spans="1:6" x14ac:dyDescent="0.45">
      <c r="A3855" t="s">
        <v>713</v>
      </c>
      <c r="B3855" t="s">
        <v>724</v>
      </c>
      <c r="C3855" t="s">
        <v>195</v>
      </c>
      <c r="D3855" t="s">
        <v>949</v>
      </c>
      <c r="E3855" t="s">
        <v>210</v>
      </c>
      <c r="F3855">
        <v>1</v>
      </c>
    </row>
    <row r="3856" spans="1:6" x14ac:dyDescent="0.45">
      <c r="A3856" t="s">
        <v>713</v>
      </c>
      <c r="B3856" t="s">
        <v>724</v>
      </c>
      <c r="C3856" t="s">
        <v>195</v>
      </c>
      <c r="D3856" t="s">
        <v>949</v>
      </c>
      <c r="E3856" t="s">
        <v>223</v>
      </c>
      <c r="F3856">
        <v>1</v>
      </c>
    </row>
    <row r="3857" spans="1:6" x14ac:dyDescent="0.45">
      <c r="A3857" t="s">
        <v>713</v>
      </c>
      <c r="B3857" t="s">
        <v>724</v>
      </c>
      <c r="C3857" t="s">
        <v>195</v>
      </c>
      <c r="D3857" t="s">
        <v>951</v>
      </c>
      <c r="E3857" t="s">
        <v>204</v>
      </c>
      <c r="F3857">
        <v>1</v>
      </c>
    </row>
    <row r="3858" spans="1:6" x14ac:dyDescent="0.45">
      <c r="A3858" t="s">
        <v>713</v>
      </c>
      <c r="B3858" t="s">
        <v>724</v>
      </c>
      <c r="C3858" t="s">
        <v>195</v>
      </c>
      <c r="D3858" t="s">
        <v>951</v>
      </c>
      <c r="E3858" t="s">
        <v>223</v>
      </c>
      <c r="F3858">
        <v>1</v>
      </c>
    </row>
    <row r="3859" spans="1:6" x14ac:dyDescent="0.45">
      <c r="A3859" t="s">
        <v>713</v>
      </c>
      <c r="B3859" t="s">
        <v>724</v>
      </c>
      <c r="C3859" t="s">
        <v>228</v>
      </c>
      <c r="D3859" t="s">
        <v>949</v>
      </c>
      <c r="E3859" t="s">
        <v>230</v>
      </c>
      <c r="F3859">
        <v>3</v>
      </c>
    </row>
    <row r="3860" spans="1:6" x14ac:dyDescent="0.45">
      <c r="A3860" t="s">
        <v>713</v>
      </c>
      <c r="B3860" t="s">
        <v>724</v>
      </c>
      <c r="C3860" t="s">
        <v>228</v>
      </c>
      <c r="D3860" t="s">
        <v>951</v>
      </c>
      <c r="E3860" t="s">
        <v>230</v>
      </c>
      <c r="F3860">
        <v>1</v>
      </c>
    </row>
    <row r="3861" spans="1:6" x14ac:dyDescent="0.45">
      <c r="A3861" t="s">
        <v>713</v>
      </c>
      <c r="B3861" t="s">
        <v>724</v>
      </c>
      <c r="C3861" t="s">
        <v>228</v>
      </c>
      <c r="D3861" t="s">
        <v>951</v>
      </c>
      <c r="E3861" t="s">
        <v>231</v>
      </c>
      <c r="F3861">
        <v>3</v>
      </c>
    </row>
    <row r="3862" spans="1:6" x14ac:dyDescent="0.45">
      <c r="A3862" t="s">
        <v>713</v>
      </c>
      <c r="B3862" t="s">
        <v>723</v>
      </c>
      <c r="C3862" t="s">
        <v>228</v>
      </c>
      <c r="D3862" t="s">
        <v>949</v>
      </c>
      <c r="E3862" t="s">
        <v>231</v>
      </c>
      <c r="F3862">
        <v>1</v>
      </c>
    </row>
    <row r="3863" spans="1:6" x14ac:dyDescent="0.45">
      <c r="A3863" t="s">
        <v>713</v>
      </c>
      <c r="B3863" t="s">
        <v>722</v>
      </c>
      <c r="C3863" t="s">
        <v>195</v>
      </c>
      <c r="D3863" t="s">
        <v>949</v>
      </c>
      <c r="E3863" t="s">
        <v>209</v>
      </c>
      <c r="F3863">
        <v>3</v>
      </c>
    </row>
    <row r="3864" spans="1:6" x14ac:dyDescent="0.45">
      <c r="A3864" t="s">
        <v>713</v>
      </c>
      <c r="B3864" t="s">
        <v>722</v>
      </c>
      <c r="C3864" t="s">
        <v>195</v>
      </c>
      <c r="D3864" t="s">
        <v>951</v>
      </c>
      <c r="E3864" t="s">
        <v>209</v>
      </c>
      <c r="F3864">
        <v>1</v>
      </c>
    </row>
    <row r="3865" spans="1:6" x14ac:dyDescent="0.45">
      <c r="A3865" t="s">
        <v>713</v>
      </c>
      <c r="B3865" t="s">
        <v>722</v>
      </c>
      <c r="C3865" t="s">
        <v>228</v>
      </c>
      <c r="D3865" t="s">
        <v>949</v>
      </c>
      <c r="E3865" t="s">
        <v>230</v>
      </c>
      <c r="F3865">
        <v>1</v>
      </c>
    </row>
    <row r="3866" spans="1:6" x14ac:dyDescent="0.45">
      <c r="A3866" t="s">
        <v>713</v>
      </c>
      <c r="B3866" t="s">
        <v>722</v>
      </c>
      <c r="C3866" t="s">
        <v>228</v>
      </c>
      <c r="D3866" t="s">
        <v>949</v>
      </c>
      <c r="E3866" t="s">
        <v>231</v>
      </c>
      <c r="F3866">
        <v>2</v>
      </c>
    </row>
    <row r="3867" spans="1:6" x14ac:dyDescent="0.45">
      <c r="A3867" t="s">
        <v>713</v>
      </c>
      <c r="B3867" t="s">
        <v>722</v>
      </c>
      <c r="C3867" t="s">
        <v>228</v>
      </c>
      <c r="D3867" t="s">
        <v>949</v>
      </c>
      <c r="E3867" t="s">
        <v>232</v>
      </c>
      <c r="F3867">
        <v>1</v>
      </c>
    </row>
    <row r="3868" spans="1:6" x14ac:dyDescent="0.45">
      <c r="A3868" t="s">
        <v>713</v>
      </c>
      <c r="B3868" t="s">
        <v>722</v>
      </c>
      <c r="C3868" t="s">
        <v>228</v>
      </c>
      <c r="D3868" t="s">
        <v>951</v>
      </c>
      <c r="E3868" t="s">
        <v>231</v>
      </c>
      <c r="F3868">
        <v>3</v>
      </c>
    </row>
    <row r="3869" spans="1:6" x14ac:dyDescent="0.45">
      <c r="A3869" t="s">
        <v>713</v>
      </c>
      <c r="B3869" t="s">
        <v>721</v>
      </c>
      <c r="C3869" t="s">
        <v>228</v>
      </c>
      <c r="D3869" t="s">
        <v>947</v>
      </c>
      <c r="E3869" t="s">
        <v>232</v>
      </c>
      <c r="F3869">
        <v>1</v>
      </c>
    </row>
    <row r="3870" spans="1:6" x14ac:dyDescent="0.45">
      <c r="A3870" t="s">
        <v>713</v>
      </c>
      <c r="B3870" t="s">
        <v>721</v>
      </c>
      <c r="C3870" t="s">
        <v>228</v>
      </c>
      <c r="D3870" t="s">
        <v>949</v>
      </c>
      <c r="E3870" t="s">
        <v>230</v>
      </c>
      <c r="F3870">
        <v>2</v>
      </c>
    </row>
    <row r="3871" spans="1:6" x14ac:dyDescent="0.45">
      <c r="A3871" t="s">
        <v>713</v>
      </c>
      <c r="B3871" t="s">
        <v>721</v>
      </c>
      <c r="C3871" t="s">
        <v>228</v>
      </c>
      <c r="D3871" t="s">
        <v>951</v>
      </c>
      <c r="E3871" t="s">
        <v>230</v>
      </c>
      <c r="F3871">
        <v>2</v>
      </c>
    </row>
    <row r="3872" spans="1:6" x14ac:dyDescent="0.45">
      <c r="A3872" t="s">
        <v>713</v>
      </c>
      <c r="B3872" t="s">
        <v>1352</v>
      </c>
      <c r="C3872" t="s">
        <v>195</v>
      </c>
      <c r="D3872" t="s">
        <v>949</v>
      </c>
      <c r="E3872" t="s">
        <v>201</v>
      </c>
      <c r="F3872">
        <v>1</v>
      </c>
    </row>
    <row r="3873" spans="1:6" x14ac:dyDescent="0.45">
      <c r="A3873" t="s">
        <v>713</v>
      </c>
      <c r="B3873" t="s">
        <v>1352</v>
      </c>
      <c r="C3873" t="s">
        <v>228</v>
      </c>
      <c r="D3873" t="s">
        <v>951</v>
      </c>
      <c r="E3873" t="s">
        <v>231</v>
      </c>
      <c r="F3873">
        <v>1</v>
      </c>
    </row>
    <row r="3874" spans="1:6" x14ac:dyDescent="0.45">
      <c r="A3874" t="s">
        <v>713</v>
      </c>
      <c r="B3874" t="s">
        <v>1351</v>
      </c>
      <c r="C3874" t="s">
        <v>195</v>
      </c>
      <c r="D3874" t="s">
        <v>951</v>
      </c>
      <c r="E3874" t="s">
        <v>197</v>
      </c>
      <c r="F3874">
        <v>1</v>
      </c>
    </row>
    <row r="3875" spans="1:6" x14ac:dyDescent="0.45">
      <c r="A3875" t="s">
        <v>713</v>
      </c>
      <c r="B3875" t="s">
        <v>1350</v>
      </c>
      <c r="C3875" t="s">
        <v>228</v>
      </c>
      <c r="D3875" t="s">
        <v>951</v>
      </c>
      <c r="E3875" t="s">
        <v>231</v>
      </c>
      <c r="F3875">
        <v>1</v>
      </c>
    </row>
    <row r="3876" spans="1:6" x14ac:dyDescent="0.45">
      <c r="A3876" t="s">
        <v>713</v>
      </c>
      <c r="B3876" t="s">
        <v>720</v>
      </c>
      <c r="C3876" t="s">
        <v>195</v>
      </c>
      <c r="D3876" t="s">
        <v>951</v>
      </c>
      <c r="E3876" t="s">
        <v>226</v>
      </c>
      <c r="F3876">
        <v>1</v>
      </c>
    </row>
    <row r="3877" spans="1:6" x14ac:dyDescent="0.45">
      <c r="A3877" t="s">
        <v>713</v>
      </c>
      <c r="B3877" t="s">
        <v>719</v>
      </c>
      <c r="C3877" t="s">
        <v>195</v>
      </c>
      <c r="D3877" t="s">
        <v>949</v>
      </c>
      <c r="E3877" t="s">
        <v>204</v>
      </c>
      <c r="F3877">
        <v>1</v>
      </c>
    </row>
    <row r="3878" spans="1:6" x14ac:dyDescent="0.45">
      <c r="A3878" t="s">
        <v>713</v>
      </c>
      <c r="B3878" t="s">
        <v>719</v>
      </c>
      <c r="C3878" t="s">
        <v>228</v>
      </c>
      <c r="D3878" t="s">
        <v>951</v>
      </c>
      <c r="E3878" t="s">
        <v>230</v>
      </c>
      <c r="F3878">
        <v>2</v>
      </c>
    </row>
    <row r="3879" spans="1:6" x14ac:dyDescent="0.45">
      <c r="A3879" t="s">
        <v>713</v>
      </c>
      <c r="B3879" t="s">
        <v>719</v>
      </c>
      <c r="C3879" t="s">
        <v>228</v>
      </c>
      <c r="D3879" t="s">
        <v>951</v>
      </c>
      <c r="E3879" t="s">
        <v>231</v>
      </c>
      <c r="F3879">
        <v>4</v>
      </c>
    </row>
    <row r="3880" spans="1:6" x14ac:dyDescent="0.45">
      <c r="A3880" t="s">
        <v>713</v>
      </c>
      <c r="B3880" t="s">
        <v>1349</v>
      </c>
      <c r="C3880" t="s">
        <v>228</v>
      </c>
      <c r="D3880" t="s">
        <v>949</v>
      </c>
      <c r="E3880" t="s">
        <v>230</v>
      </c>
      <c r="F3880">
        <v>1</v>
      </c>
    </row>
    <row r="3881" spans="1:6" x14ac:dyDescent="0.45">
      <c r="A3881" t="s">
        <v>713</v>
      </c>
      <c r="B3881" t="s">
        <v>1349</v>
      </c>
      <c r="C3881" t="s">
        <v>228</v>
      </c>
      <c r="D3881" t="s">
        <v>949</v>
      </c>
      <c r="E3881" t="s">
        <v>231</v>
      </c>
      <c r="F3881">
        <v>1</v>
      </c>
    </row>
    <row r="3882" spans="1:6" x14ac:dyDescent="0.45">
      <c r="A3882" t="s">
        <v>713</v>
      </c>
      <c r="B3882" t="s">
        <v>718</v>
      </c>
      <c r="C3882" t="s">
        <v>195</v>
      </c>
      <c r="D3882" t="s">
        <v>949</v>
      </c>
      <c r="E3882" t="s">
        <v>197</v>
      </c>
      <c r="F3882">
        <v>3</v>
      </c>
    </row>
    <row r="3883" spans="1:6" x14ac:dyDescent="0.45">
      <c r="A3883" t="s">
        <v>713</v>
      </c>
      <c r="B3883" t="s">
        <v>718</v>
      </c>
      <c r="C3883" t="s">
        <v>195</v>
      </c>
      <c r="D3883" t="s">
        <v>949</v>
      </c>
      <c r="E3883" t="s">
        <v>198</v>
      </c>
      <c r="F3883">
        <v>1</v>
      </c>
    </row>
    <row r="3884" spans="1:6" x14ac:dyDescent="0.45">
      <c r="A3884" t="s">
        <v>713</v>
      </c>
      <c r="B3884" t="s">
        <v>718</v>
      </c>
      <c r="C3884" t="s">
        <v>195</v>
      </c>
      <c r="D3884" t="s">
        <v>949</v>
      </c>
      <c r="E3884" t="s">
        <v>199</v>
      </c>
      <c r="F3884">
        <v>2</v>
      </c>
    </row>
    <row r="3885" spans="1:6" x14ac:dyDescent="0.45">
      <c r="A3885" t="s">
        <v>713</v>
      </c>
      <c r="B3885" t="s">
        <v>718</v>
      </c>
      <c r="C3885" t="s">
        <v>195</v>
      </c>
      <c r="D3885" t="s">
        <v>949</v>
      </c>
      <c r="E3885" t="s">
        <v>200</v>
      </c>
      <c r="F3885">
        <v>2</v>
      </c>
    </row>
    <row r="3886" spans="1:6" x14ac:dyDescent="0.45">
      <c r="A3886" t="s">
        <v>713</v>
      </c>
      <c r="B3886" t="s">
        <v>718</v>
      </c>
      <c r="C3886" t="s">
        <v>195</v>
      </c>
      <c r="D3886" t="s">
        <v>949</v>
      </c>
      <c r="E3886" t="s">
        <v>201</v>
      </c>
      <c r="F3886">
        <v>1</v>
      </c>
    </row>
    <row r="3887" spans="1:6" x14ac:dyDescent="0.45">
      <c r="A3887" t="s">
        <v>713</v>
      </c>
      <c r="B3887" t="s">
        <v>718</v>
      </c>
      <c r="C3887" t="s">
        <v>195</v>
      </c>
      <c r="D3887" t="s">
        <v>949</v>
      </c>
      <c r="E3887" t="s">
        <v>202</v>
      </c>
      <c r="F3887">
        <v>2</v>
      </c>
    </row>
    <row r="3888" spans="1:6" x14ac:dyDescent="0.45">
      <c r="A3888" t="s">
        <v>713</v>
      </c>
      <c r="B3888" t="s">
        <v>718</v>
      </c>
      <c r="C3888" t="s">
        <v>195</v>
      </c>
      <c r="D3888" t="s">
        <v>949</v>
      </c>
      <c r="E3888" t="s">
        <v>204</v>
      </c>
      <c r="F3888">
        <v>1</v>
      </c>
    </row>
    <row r="3889" spans="1:6" x14ac:dyDescent="0.45">
      <c r="A3889" t="s">
        <v>713</v>
      </c>
      <c r="B3889" t="s">
        <v>718</v>
      </c>
      <c r="C3889" t="s">
        <v>195</v>
      </c>
      <c r="D3889" t="s">
        <v>949</v>
      </c>
      <c r="E3889" t="s">
        <v>205</v>
      </c>
      <c r="F3889">
        <v>1</v>
      </c>
    </row>
    <row r="3890" spans="1:6" x14ac:dyDescent="0.45">
      <c r="A3890" t="s">
        <v>713</v>
      </c>
      <c r="B3890" t="s">
        <v>718</v>
      </c>
      <c r="C3890" t="s">
        <v>195</v>
      </c>
      <c r="D3890" t="s">
        <v>949</v>
      </c>
      <c r="E3890" t="s">
        <v>206</v>
      </c>
      <c r="F3890">
        <v>5</v>
      </c>
    </row>
    <row r="3891" spans="1:6" x14ac:dyDescent="0.45">
      <c r="A3891" t="s">
        <v>713</v>
      </c>
      <c r="B3891" t="s">
        <v>718</v>
      </c>
      <c r="C3891" t="s">
        <v>195</v>
      </c>
      <c r="D3891" t="s">
        <v>949</v>
      </c>
      <c r="E3891" t="s">
        <v>208</v>
      </c>
      <c r="F3891">
        <v>6</v>
      </c>
    </row>
    <row r="3892" spans="1:6" x14ac:dyDescent="0.45">
      <c r="A3892" t="s">
        <v>713</v>
      </c>
      <c r="B3892" t="s">
        <v>718</v>
      </c>
      <c r="C3892" t="s">
        <v>195</v>
      </c>
      <c r="D3892" t="s">
        <v>949</v>
      </c>
      <c r="E3892" t="s">
        <v>209</v>
      </c>
      <c r="F3892">
        <v>3</v>
      </c>
    </row>
    <row r="3893" spans="1:6" x14ac:dyDescent="0.45">
      <c r="A3893" t="s">
        <v>713</v>
      </c>
      <c r="B3893" t="s">
        <v>718</v>
      </c>
      <c r="C3893" t="s">
        <v>195</v>
      </c>
      <c r="D3893" t="s">
        <v>949</v>
      </c>
      <c r="E3893" t="s">
        <v>210</v>
      </c>
      <c r="F3893">
        <v>2</v>
      </c>
    </row>
    <row r="3894" spans="1:6" x14ac:dyDescent="0.45">
      <c r="A3894" t="s">
        <v>713</v>
      </c>
      <c r="B3894" t="s">
        <v>718</v>
      </c>
      <c r="C3894" t="s">
        <v>195</v>
      </c>
      <c r="D3894" t="s">
        <v>949</v>
      </c>
      <c r="E3894" t="s">
        <v>223</v>
      </c>
      <c r="F3894">
        <v>1</v>
      </c>
    </row>
    <row r="3895" spans="1:6" x14ac:dyDescent="0.45">
      <c r="A3895" t="s">
        <v>713</v>
      </c>
      <c r="B3895" t="s">
        <v>718</v>
      </c>
      <c r="C3895" t="s">
        <v>195</v>
      </c>
      <c r="D3895" t="s">
        <v>949</v>
      </c>
      <c r="E3895" t="s">
        <v>224</v>
      </c>
      <c r="F3895">
        <v>10</v>
      </c>
    </row>
    <row r="3896" spans="1:6" x14ac:dyDescent="0.45">
      <c r="A3896" t="s">
        <v>713</v>
      </c>
      <c r="B3896" t="s">
        <v>718</v>
      </c>
      <c r="C3896" t="s">
        <v>195</v>
      </c>
      <c r="D3896" t="s">
        <v>949</v>
      </c>
      <c r="E3896" t="s">
        <v>226</v>
      </c>
      <c r="F3896">
        <v>2</v>
      </c>
    </row>
    <row r="3897" spans="1:6" x14ac:dyDescent="0.45">
      <c r="A3897" t="s">
        <v>713</v>
      </c>
      <c r="B3897" t="s">
        <v>718</v>
      </c>
      <c r="C3897" t="s">
        <v>195</v>
      </c>
      <c r="D3897" t="s">
        <v>951</v>
      </c>
      <c r="E3897" t="s">
        <v>200</v>
      </c>
      <c r="F3897">
        <v>2</v>
      </c>
    </row>
    <row r="3898" spans="1:6" x14ac:dyDescent="0.45">
      <c r="A3898" t="s">
        <v>713</v>
      </c>
      <c r="B3898" t="s">
        <v>718</v>
      </c>
      <c r="C3898" t="s">
        <v>195</v>
      </c>
      <c r="D3898" t="s">
        <v>951</v>
      </c>
      <c r="E3898" t="s">
        <v>201</v>
      </c>
      <c r="F3898">
        <v>5</v>
      </c>
    </row>
    <row r="3899" spans="1:6" x14ac:dyDescent="0.45">
      <c r="A3899" t="s">
        <v>713</v>
      </c>
      <c r="B3899" t="s">
        <v>718</v>
      </c>
      <c r="C3899" t="s">
        <v>195</v>
      </c>
      <c r="D3899" t="s">
        <v>951</v>
      </c>
      <c r="E3899" t="s">
        <v>204</v>
      </c>
      <c r="F3899">
        <v>2</v>
      </c>
    </row>
    <row r="3900" spans="1:6" x14ac:dyDescent="0.45">
      <c r="A3900" t="s">
        <v>713</v>
      </c>
      <c r="B3900" t="s">
        <v>718</v>
      </c>
      <c r="C3900" t="s">
        <v>195</v>
      </c>
      <c r="D3900" t="s">
        <v>951</v>
      </c>
      <c r="E3900" t="s">
        <v>205</v>
      </c>
      <c r="F3900">
        <v>6</v>
      </c>
    </row>
    <row r="3901" spans="1:6" x14ac:dyDescent="0.45">
      <c r="A3901" t="s">
        <v>713</v>
      </c>
      <c r="B3901" t="s">
        <v>718</v>
      </c>
      <c r="C3901" t="s">
        <v>195</v>
      </c>
      <c r="D3901" t="s">
        <v>951</v>
      </c>
      <c r="E3901" t="s">
        <v>210</v>
      </c>
      <c r="F3901">
        <v>1</v>
      </c>
    </row>
    <row r="3902" spans="1:6" x14ac:dyDescent="0.45">
      <c r="A3902" t="s">
        <v>713</v>
      </c>
      <c r="B3902" t="s">
        <v>718</v>
      </c>
      <c r="C3902" t="s">
        <v>195</v>
      </c>
      <c r="D3902" t="s">
        <v>951</v>
      </c>
      <c r="E3902" t="s">
        <v>219</v>
      </c>
      <c r="F3902">
        <v>1</v>
      </c>
    </row>
    <row r="3903" spans="1:6" x14ac:dyDescent="0.45">
      <c r="A3903" t="s">
        <v>713</v>
      </c>
      <c r="B3903" t="s">
        <v>718</v>
      </c>
      <c r="C3903" t="s">
        <v>195</v>
      </c>
      <c r="D3903" t="s">
        <v>951</v>
      </c>
      <c r="E3903" t="s">
        <v>269</v>
      </c>
      <c r="F3903">
        <v>1</v>
      </c>
    </row>
    <row r="3904" spans="1:6" x14ac:dyDescent="0.45">
      <c r="A3904" t="s">
        <v>713</v>
      </c>
      <c r="B3904" t="s">
        <v>718</v>
      </c>
      <c r="C3904" t="s">
        <v>228</v>
      </c>
      <c r="D3904" t="s">
        <v>951</v>
      </c>
      <c r="E3904" t="s">
        <v>230</v>
      </c>
      <c r="F3904">
        <v>2</v>
      </c>
    </row>
    <row r="3905" spans="1:6" x14ac:dyDescent="0.45">
      <c r="A3905" t="s">
        <v>713</v>
      </c>
      <c r="B3905" t="s">
        <v>718</v>
      </c>
      <c r="C3905" t="s">
        <v>228</v>
      </c>
      <c r="D3905" t="s">
        <v>951</v>
      </c>
      <c r="E3905" t="s">
        <v>231</v>
      </c>
      <c r="F3905">
        <v>7</v>
      </c>
    </row>
    <row r="3906" spans="1:6" x14ac:dyDescent="0.45">
      <c r="A3906" t="s">
        <v>713</v>
      </c>
      <c r="B3906" t="s">
        <v>1348</v>
      </c>
      <c r="C3906" t="s">
        <v>193</v>
      </c>
      <c r="D3906" t="s">
        <v>951</v>
      </c>
      <c r="E3906" t="s">
        <v>194</v>
      </c>
      <c r="F3906">
        <v>1</v>
      </c>
    </row>
    <row r="3907" spans="1:6" x14ac:dyDescent="0.45">
      <c r="A3907" t="s">
        <v>713</v>
      </c>
      <c r="B3907" t="s">
        <v>1348</v>
      </c>
      <c r="C3907" t="s">
        <v>195</v>
      </c>
      <c r="D3907" t="s">
        <v>951</v>
      </c>
      <c r="E3907" t="s">
        <v>205</v>
      </c>
      <c r="F3907">
        <v>1</v>
      </c>
    </row>
    <row r="3908" spans="1:6" x14ac:dyDescent="0.45">
      <c r="A3908" t="s">
        <v>713</v>
      </c>
      <c r="B3908" t="s">
        <v>1348</v>
      </c>
      <c r="C3908" t="s">
        <v>228</v>
      </c>
      <c r="D3908" t="s">
        <v>951</v>
      </c>
      <c r="E3908" t="s">
        <v>231</v>
      </c>
      <c r="F3908">
        <v>2</v>
      </c>
    </row>
    <row r="3909" spans="1:6" x14ac:dyDescent="0.45">
      <c r="A3909" t="s">
        <v>713</v>
      </c>
      <c r="B3909" t="s">
        <v>1347</v>
      </c>
      <c r="C3909" t="s">
        <v>195</v>
      </c>
      <c r="D3909" t="s">
        <v>949</v>
      </c>
      <c r="E3909" t="s">
        <v>198</v>
      </c>
      <c r="F3909">
        <v>1</v>
      </c>
    </row>
    <row r="3910" spans="1:6" x14ac:dyDescent="0.45">
      <c r="A3910" t="s">
        <v>713</v>
      </c>
      <c r="B3910" t="s">
        <v>1347</v>
      </c>
      <c r="C3910" t="s">
        <v>195</v>
      </c>
      <c r="D3910" t="s">
        <v>949</v>
      </c>
      <c r="E3910" t="s">
        <v>205</v>
      </c>
      <c r="F3910">
        <v>1</v>
      </c>
    </row>
    <row r="3911" spans="1:6" x14ac:dyDescent="0.45">
      <c r="A3911" t="s">
        <v>713</v>
      </c>
      <c r="B3911" t="s">
        <v>1347</v>
      </c>
      <c r="C3911" t="s">
        <v>195</v>
      </c>
      <c r="D3911" t="s">
        <v>949</v>
      </c>
      <c r="E3911" t="s">
        <v>224</v>
      </c>
      <c r="F3911">
        <v>1</v>
      </c>
    </row>
    <row r="3912" spans="1:6" x14ac:dyDescent="0.45">
      <c r="A3912" t="s">
        <v>713</v>
      </c>
      <c r="B3912" t="s">
        <v>715</v>
      </c>
      <c r="C3912" t="s">
        <v>228</v>
      </c>
      <c r="D3912" t="s">
        <v>949</v>
      </c>
      <c r="E3912" t="s">
        <v>231</v>
      </c>
      <c r="F3912">
        <v>3</v>
      </c>
    </row>
    <row r="3913" spans="1:6" x14ac:dyDescent="0.45">
      <c r="A3913" t="s">
        <v>713</v>
      </c>
      <c r="B3913" t="s">
        <v>715</v>
      </c>
      <c r="C3913" t="s">
        <v>228</v>
      </c>
      <c r="D3913" t="s">
        <v>949</v>
      </c>
      <c r="E3913" t="s">
        <v>232</v>
      </c>
      <c r="F3913">
        <v>1</v>
      </c>
    </row>
    <row r="3914" spans="1:6" x14ac:dyDescent="0.45">
      <c r="A3914" t="s">
        <v>713</v>
      </c>
      <c r="B3914" t="s">
        <v>714</v>
      </c>
      <c r="C3914" t="s">
        <v>193</v>
      </c>
      <c r="D3914" t="s">
        <v>949</v>
      </c>
      <c r="E3914" t="s">
        <v>194</v>
      </c>
      <c r="F3914">
        <v>2</v>
      </c>
    </row>
    <row r="3915" spans="1:6" x14ac:dyDescent="0.45">
      <c r="A3915" t="s">
        <v>713</v>
      </c>
      <c r="B3915" t="s">
        <v>714</v>
      </c>
      <c r="C3915" t="s">
        <v>195</v>
      </c>
      <c r="D3915" t="s">
        <v>949</v>
      </c>
      <c r="E3915" t="s">
        <v>202</v>
      </c>
      <c r="F3915">
        <v>5</v>
      </c>
    </row>
    <row r="3916" spans="1:6" x14ac:dyDescent="0.45">
      <c r="A3916" t="s">
        <v>713</v>
      </c>
      <c r="B3916" t="s">
        <v>714</v>
      </c>
      <c r="C3916" t="s">
        <v>195</v>
      </c>
      <c r="D3916" t="s">
        <v>949</v>
      </c>
      <c r="E3916" t="s">
        <v>204</v>
      </c>
      <c r="F3916">
        <v>1</v>
      </c>
    </row>
    <row r="3917" spans="1:6" x14ac:dyDescent="0.45">
      <c r="A3917" t="s">
        <v>713</v>
      </c>
      <c r="B3917" t="s">
        <v>714</v>
      </c>
      <c r="C3917" t="s">
        <v>195</v>
      </c>
      <c r="D3917" t="s">
        <v>949</v>
      </c>
      <c r="E3917" t="s">
        <v>207</v>
      </c>
      <c r="F3917">
        <v>1</v>
      </c>
    </row>
    <row r="3918" spans="1:6" x14ac:dyDescent="0.45">
      <c r="A3918" t="s">
        <v>713</v>
      </c>
      <c r="B3918" t="s">
        <v>714</v>
      </c>
      <c r="C3918" t="s">
        <v>195</v>
      </c>
      <c r="D3918" t="s">
        <v>949</v>
      </c>
      <c r="E3918" t="s">
        <v>209</v>
      </c>
      <c r="F3918">
        <v>2</v>
      </c>
    </row>
    <row r="3919" spans="1:6" x14ac:dyDescent="0.45">
      <c r="A3919" t="s">
        <v>713</v>
      </c>
      <c r="B3919" t="s">
        <v>714</v>
      </c>
      <c r="C3919" t="s">
        <v>195</v>
      </c>
      <c r="D3919" t="s">
        <v>949</v>
      </c>
      <c r="E3919" t="s">
        <v>218</v>
      </c>
      <c r="F3919">
        <v>1</v>
      </c>
    </row>
    <row r="3920" spans="1:6" x14ac:dyDescent="0.45">
      <c r="A3920" t="s">
        <v>713</v>
      </c>
      <c r="B3920" t="s">
        <v>714</v>
      </c>
      <c r="C3920" t="s">
        <v>195</v>
      </c>
      <c r="D3920" t="s">
        <v>949</v>
      </c>
      <c r="E3920" t="s">
        <v>224</v>
      </c>
      <c r="F3920">
        <v>4</v>
      </c>
    </row>
    <row r="3921" spans="1:6" x14ac:dyDescent="0.45">
      <c r="A3921" t="s">
        <v>713</v>
      </c>
      <c r="B3921" t="s">
        <v>714</v>
      </c>
      <c r="C3921" t="s">
        <v>195</v>
      </c>
      <c r="D3921" t="s">
        <v>951</v>
      </c>
      <c r="E3921" t="s">
        <v>201</v>
      </c>
      <c r="F3921">
        <v>1</v>
      </c>
    </row>
    <row r="3922" spans="1:6" x14ac:dyDescent="0.45">
      <c r="A3922" t="s">
        <v>713</v>
      </c>
      <c r="B3922" t="s">
        <v>714</v>
      </c>
      <c r="C3922" t="s">
        <v>195</v>
      </c>
      <c r="D3922" t="s">
        <v>951</v>
      </c>
      <c r="E3922" t="s">
        <v>202</v>
      </c>
      <c r="F3922">
        <v>1</v>
      </c>
    </row>
    <row r="3923" spans="1:6" x14ac:dyDescent="0.45">
      <c r="A3923" t="s">
        <v>713</v>
      </c>
      <c r="B3923" t="s">
        <v>714</v>
      </c>
      <c r="C3923" t="s">
        <v>228</v>
      </c>
      <c r="D3923" t="s">
        <v>949</v>
      </c>
      <c r="E3923" t="s">
        <v>230</v>
      </c>
      <c r="F3923">
        <v>1</v>
      </c>
    </row>
    <row r="3924" spans="1:6" x14ac:dyDescent="0.45">
      <c r="A3924" t="s">
        <v>713</v>
      </c>
      <c r="B3924" t="s">
        <v>714</v>
      </c>
      <c r="C3924" t="s">
        <v>228</v>
      </c>
      <c r="D3924" t="s">
        <v>949</v>
      </c>
      <c r="E3924" t="s">
        <v>231</v>
      </c>
      <c r="F3924">
        <v>3</v>
      </c>
    </row>
    <row r="3925" spans="1:6" x14ac:dyDescent="0.45">
      <c r="A3925" t="s">
        <v>713</v>
      </c>
      <c r="B3925" t="s">
        <v>714</v>
      </c>
      <c r="C3925" t="s">
        <v>228</v>
      </c>
      <c r="D3925" t="s">
        <v>949</v>
      </c>
      <c r="E3925" t="s">
        <v>232</v>
      </c>
      <c r="F3925">
        <v>3</v>
      </c>
    </row>
    <row r="3926" spans="1:6" x14ac:dyDescent="0.45">
      <c r="A3926" t="s">
        <v>713</v>
      </c>
      <c r="B3926" t="s">
        <v>714</v>
      </c>
      <c r="C3926" t="s">
        <v>228</v>
      </c>
      <c r="D3926" t="s">
        <v>951</v>
      </c>
      <c r="E3926" t="s">
        <v>230</v>
      </c>
      <c r="F3926">
        <v>1</v>
      </c>
    </row>
    <row r="3927" spans="1:6" x14ac:dyDescent="0.45">
      <c r="A3927" t="s">
        <v>713</v>
      </c>
      <c r="B3927" t="s">
        <v>714</v>
      </c>
      <c r="C3927" t="s">
        <v>228</v>
      </c>
      <c r="D3927" t="s">
        <v>951</v>
      </c>
      <c r="E3927" t="s">
        <v>231</v>
      </c>
      <c r="F3927">
        <v>3</v>
      </c>
    </row>
    <row r="3928" spans="1:6" x14ac:dyDescent="0.45">
      <c r="A3928" t="s">
        <v>713</v>
      </c>
      <c r="B3928" t="s">
        <v>1346</v>
      </c>
      <c r="C3928" t="s">
        <v>193</v>
      </c>
      <c r="D3928" t="s">
        <v>951</v>
      </c>
      <c r="E3928" t="s">
        <v>194</v>
      </c>
      <c r="F3928">
        <v>2</v>
      </c>
    </row>
    <row r="3929" spans="1:6" x14ac:dyDescent="0.45">
      <c r="A3929" t="s">
        <v>713</v>
      </c>
      <c r="B3929" t="s">
        <v>1346</v>
      </c>
      <c r="C3929" t="s">
        <v>195</v>
      </c>
      <c r="D3929" t="s">
        <v>951</v>
      </c>
      <c r="E3929" t="s">
        <v>197</v>
      </c>
      <c r="F3929">
        <v>1</v>
      </c>
    </row>
    <row r="3930" spans="1:6" x14ac:dyDescent="0.45">
      <c r="A3930" t="s">
        <v>713</v>
      </c>
      <c r="B3930" t="s">
        <v>1721</v>
      </c>
      <c r="C3930" t="s">
        <v>228</v>
      </c>
      <c r="D3930" t="s">
        <v>951</v>
      </c>
      <c r="E3930" t="s">
        <v>231</v>
      </c>
      <c r="F3930">
        <v>1</v>
      </c>
    </row>
    <row r="3931" spans="1:6" x14ac:dyDescent="0.45">
      <c r="A3931" t="s">
        <v>760</v>
      </c>
      <c r="B3931" t="s">
        <v>1394</v>
      </c>
      <c r="C3931" t="s">
        <v>228</v>
      </c>
      <c r="D3931" t="s">
        <v>951</v>
      </c>
      <c r="E3931" t="s">
        <v>231</v>
      </c>
      <c r="F3931">
        <v>1</v>
      </c>
    </row>
    <row r="3932" spans="1:6" x14ac:dyDescent="0.45">
      <c r="A3932" t="s">
        <v>760</v>
      </c>
      <c r="B3932" t="s">
        <v>1393</v>
      </c>
      <c r="C3932" t="s">
        <v>228</v>
      </c>
      <c r="D3932" t="s">
        <v>951</v>
      </c>
      <c r="E3932" t="s">
        <v>231</v>
      </c>
      <c r="F3932">
        <v>2</v>
      </c>
    </row>
    <row r="3933" spans="1:6" x14ac:dyDescent="0.45">
      <c r="A3933" t="s">
        <v>760</v>
      </c>
      <c r="B3933" t="s">
        <v>764</v>
      </c>
      <c r="C3933" t="s">
        <v>193</v>
      </c>
      <c r="D3933" t="s">
        <v>951</v>
      </c>
      <c r="E3933" t="s">
        <v>194</v>
      </c>
      <c r="F3933">
        <v>1</v>
      </c>
    </row>
    <row r="3934" spans="1:6" x14ac:dyDescent="0.45">
      <c r="A3934" t="s">
        <v>760</v>
      </c>
      <c r="B3934" t="s">
        <v>763</v>
      </c>
      <c r="C3934" t="s">
        <v>195</v>
      </c>
      <c r="D3934" t="s">
        <v>949</v>
      </c>
      <c r="E3934" t="s">
        <v>224</v>
      </c>
      <c r="F3934">
        <v>2</v>
      </c>
    </row>
    <row r="3935" spans="1:6" x14ac:dyDescent="0.45">
      <c r="A3935" t="s">
        <v>760</v>
      </c>
      <c r="B3935" t="s">
        <v>762</v>
      </c>
      <c r="C3935" t="s">
        <v>195</v>
      </c>
      <c r="D3935" t="s">
        <v>949</v>
      </c>
      <c r="E3935" t="s">
        <v>198</v>
      </c>
      <c r="F3935">
        <v>1</v>
      </c>
    </row>
    <row r="3936" spans="1:6" x14ac:dyDescent="0.45">
      <c r="A3936" t="s">
        <v>760</v>
      </c>
      <c r="B3936" t="s">
        <v>762</v>
      </c>
      <c r="C3936" t="s">
        <v>195</v>
      </c>
      <c r="D3936" t="s">
        <v>949</v>
      </c>
      <c r="E3936" t="s">
        <v>224</v>
      </c>
      <c r="F3936">
        <v>1</v>
      </c>
    </row>
    <row r="3937" spans="1:6" x14ac:dyDescent="0.45">
      <c r="A3937" t="s">
        <v>760</v>
      </c>
      <c r="B3937" t="s">
        <v>762</v>
      </c>
      <c r="C3937" t="s">
        <v>195</v>
      </c>
      <c r="D3937" t="s">
        <v>949</v>
      </c>
      <c r="E3937" t="s">
        <v>225</v>
      </c>
      <c r="F3937">
        <v>1</v>
      </c>
    </row>
    <row r="3938" spans="1:6" x14ac:dyDescent="0.45">
      <c r="A3938" t="s">
        <v>760</v>
      </c>
      <c r="B3938" t="s">
        <v>762</v>
      </c>
      <c r="C3938" t="s">
        <v>195</v>
      </c>
      <c r="D3938" t="s">
        <v>951</v>
      </c>
      <c r="E3938" t="s">
        <v>205</v>
      </c>
      <c r="F3938">
        <v>2</v>
      </c>
    </row>
    <row r="3939" spans="1:6" x14ac:dyDescent="0.45">
      <c r="A3939" t="s">
        <v>760</v>
      </c>
      <c r="B3939" t="s">
        <v>762</v>
      </c>
      <c r="C3939" t="s">
        <v>228</v>
      </c>
      <c r="D3939" t="s">
        <v>949</v>
      </c>
      <c r="E3939" t="s">
        <v>231</v>
      </c>
      <c r="F3939">
        <v>1</v>
      </c>
    </row>
    <row r="3940" spans="1:6" x14ac:dyDescent="0.45">
      <c r="A3940" t="s">
        <v>760</v>
      </c>
      <c r="B3940" t="s">
        <v>1392</v>
      </c>
      <c r="C3940" t="s">
        <v>228</v>
      </c>
      <c r="D3940" t="s">
        <v>949</v>
      </c>
      <c r="E3940" t="s">
        <v>231</v>
      </c>
      <c r="F3940">
        <v>1</v>
      </c>
    </row>
    <row r="3941" spans="1:6" x14ac:dyDescent="0.45">
      <c r="A3941" t="s">
        <v>760</v>
      </c>
      <c r="B3941" t="s">
        <v>761</v>
      </c>
      <c r="C3941" t="s">
        <v>193</v>
      </c>
      <c r="D3941" t="s">
        <v>947</v>
      </c>
      <c r="E3941" t="s">
        <v>194</v>
      </c>
      <c r="F3941">
        <v>8</v>
      </c>
    </row>
    <row r="3942" spans="1:6" x14ac:dyDescent="0.45">
      <c r="A3942" t="s">
        <v>760</v>
      </c>
      <c r="B3942" t="s">
        <v>761</v>
      </c>
      <c r="C3942" t="s">
        <v>193</v>
      </c>
      <c r="D3942" t="s">
        <v>949</v>
      </c>
      <c r="E3942" t="s">
        <v>194</v>
      </c>
      <c r="F3942">
        <v>60</v>
      </c>
    </row>
    <row r="3943" spans="1:6" x14ac:dyDescent="0.45">
      <c r="A3943" t="s">
        <v>760</v>
      </c>
      <c r="B3943" t="s">
        <v>761</v>
      </c>
      <c r="C3943" t="s">
        <v>193</v>
      </c>
      <c r="D3943" t="s">
        <v>951</v>
      </c>
      <c r="E3943" t="s">
        <v>194</v>
      </c>
      <c r="F3943">
        <v>17</v>
      </c>
    </row>
    <row r="3944" spans="1:6" x14ac:dyDescent="0.45">
      <c r="A3944" t="s">
        <v>760</v>
      </c>
      <c r="B3944" t="s">
        <v>761</v>
      </c>
      <c r="C3944" t="s">
        <v>195</v>
      </c>
      <c r="D3944" t="s">
        <v>947</v>
      </c>
      <c r="E3944" t="s">
        <v>197</v>
      </c>
      <c r="F3944">
        <v>5</v>
      </c>
    </row>
    <row r="3945" spans="1:6" x14ac:dyDescent="0.45">
      <c r="A3945" t="s">
        <v>760</v>
      </c>
      <c r="B3945" t="s">
        <v>761</v>
      </c>
      <c r="C3945" t="s">
        <v>195</v>
      </c>
      <c r="D3945" t="s">
        <v>947</v>
      </c>
      <c r="E3945" t="s">
        <v>200</v>
      </c>
      <c r="F3945">
        <v>1</v>
      </c>
    </row>
    <row r="3946" spans="1:6" x14ac:dyDescent="0.45">
      <c r="A3946" t="s">
        <v>760</v>
      </c>
      <c r="B3946" t="s">
        <v>761</v>
      </c>
      <c r="C3946" t="s">
        <v>195</v>
      </c>
      <c r="D3946" t="s">
        <v>947</v>
      </c>
      <c r="E3946" t="s">
        <v>201</v>
      </c>
      <c r="F3946">
        <v>1</v>
      </c>
    </row>
    <row r="3947" spans="1:6" x14ac:dyDescent="0.45">
      <c r="A3947" t="s">
        <v>760</v>
      </c>
      <c r="B3947" t="s">
        <v>761</v>
      </c>
      <c r="C3947" t="s">
        <v>195</v>
      </c>
      <c r="D3947" t="s">
        <v>947</v>
      </c>
      <c r="E3947" t="s">
        <v>202</v>
      </c>
      <c r="F3947">
        <v>5</v>
      </c>
    </row>
    <row r="3948" spans="1:6" x14ac:dyDescent="0.45">
      <c r="A3948" t="s">
        <v>760</v>
      </c>
      <c r="B3948" t="s">
        <v>761</v>
      </c>
      <c r="C3948" t="s">
        <v>195</v>
      </c>
      <c r="D3948" t="s">
        <v>947</v>
      </c>
      <c r="E3948" t="s">
        <v>203</v>
      </c>
      <c r="F3948">
        <v>1</v>
      </c>
    </row>
    <row r="3949" spans="1:6" x14ac:dyDescent="0.45">
      <c r="A3949" t="s">
        <v>760</v>
      </c>
      <c r="B3949" t="s">
        <v>761</v>
      </c>
      <c r="C3949" t="s">
        <v>195</v>
      </c>
      <c r="D3949" t="s">
        <v>947</v>
      </c>
      <c r="E3949" t="s">
        <v>204</v>
      </c>
      <c r="F3949">
        <v>1</v>
      </c>
    </row>
    <row r="3950" spans="1:6" x14ac:dyDescent="0.45">
      <c r="A3950" t="s">
        <v>760</v>
      </c>
      <c r="B3950" t="s">
        <v>761</v>
      </c>
      <c r="C3950" t="s">
        <v>195</v>
      </c>
      <c r="D3950" t="s">
        <v>947</v>
      </c>
      <c r="E3950" t="s">
        <v>209</v>
      </c>
      <c r="F3950">
        <v>1</v>
      </c>
    </row>
    <row r="3951" spans="1:6" x14ac:dyDescent="0.45">
      <c r="A3951" t="s">
        <v>760</v>
      </c>
      <c r="B3951" t="s">
        <v>761</v>
      </c>
      <c r="C3951" t="s">
        <v>195</v>
      </c>
      <c r="D3951" t="s">
        <v>947</v>
      </c>
      <c r="E3951" t="s">
        <v>210</v>
      </c>
      <c r="F3951">
        <v>2</v>
      </c>
    </row>
    <row r="3952" spans="1:6" x14ac:dyDescent="0.45">
      <c r="A3952" t="s">
        <v>760</v>
      </c>
      <c r="B3952" t="s">
        <v>761</v>
      </c>
      <c r="C3952" t="s">
        <v>195</v>
      </c>
      <c r="D3952" t="s">
        <v>947</v>
      </c>
      <c r="E3952" t="s">
        <v>213</v>
      </c>
      <c r="F3952">
        <v>1</v>
      </c>
    </row>
    <row r="3953" spans="1:6" x14ac:dyDescent="0.45">
      <c r="A3953" t="s">
        <v>760</v>
      </c>
      <c r="B3953" t="s">
        <v>761</v>
      </c>
      <c r="C3953" t="s">
        <v>195</v>
      </c>
      <c r="D3953" t="s">
        <v>947</v>
      </c>
      <c r="E3953" t="s">
        <v>224</v>
      </c>
      <c r="F3953">
        <v>3</v>
      </c>
    </row>
    <row r="3954" spans="1:6" x14ac:dyDescent="0.45">
      <c r="A3954" t="s">
        <v>760</v>
      </c>
      <c r="B3954" t="s">
        <v>761</v>
      </c>
      <c r="C3954" t="s">
        <v>195</v>
      </c>
      <c r="D3954" t="s">
        <v>949</v>
      </c>
      <c r="E3954" t="s">
        <v>197</v>
      </c>
      <c r="F3954">
        <v>14</v>
      </c>
    </row>
    <row r="3955" spans="1:6" x14ac:dyDescent="0.45">
      <c r="A3955" t="s">
        <v>760</v>
      </c>
      <c r="B3955" t="s">
        <v>761</v>
      </c>
      <c r="C3955" t="s">
        <v>195</v>
      </c>
      <c r="D3955" t="s">
        <v>949</v>
      </c>
      <c r="E3955" t="s">
        <v>198</v>
      </c>
      <c r="F3955">
        <v>4</v>
      </c>
    </row>
    <row r="3956" spans="1:6" x14ac:dyDescent="0.45">
      <c r="A3956" t="s">
        <v>760</v>
      </c>
      <c r="B3956" t="s">
        <v>761</v>
      </c>
      <c r="C3956" t="s">
        <v>195</v>
      </c>
      <c r="D3956" t="s">
        <v>949</v>
      </c>
      <c r="E3956" t="s">
        <v>199</v>
      </c>
      <c r="F3956">
        <v>2</v>
      </c>
    </row>
    <row r="3957" spans="1:6" x14ac:dyDescent="0.45">
      <c r="A3957" t="s">
        <v>760</v>
      </c>
      <c r="B3957" t="s">
        <v>761</v>
      </c>
      <c r="C3957" t="s">
        <v>195</v>
      </c>
      <c r="D3957" t="s">
        <v>949</v>
      </c>
      <c r="E3957" t="s">
        <v>200</v>
      </c>
      <c r="F3957">
        <v>2</v>
      </c>
    </row>
    <row r="3958" spans="1:6" x14ac:dyDescent="0.45">
      <c r="A3958" t="s">
        <v>760</v>
      </c>
      <c r="B3958" t="s">
        <v>761</v>
      </c>
      <c r="C3958" t="s">
        <v>195</v>
      </c>
      <c r="D3958" t="s">
        <v>949</v>
      </c>
      <c r="E3958" t="s">
        <v>201</v>
      </c>
      <c r="F3958">
        <v>2</v>
      </c>
    </row>
    <row r="3959" spans="1:6" x14ac:dyDescent="0.45">
      <c r="A3959" t="s">
        <v>760</v>
      </c>
      <c r="B3959" t="s">
        <v>761</v>
      </c>
      <c r="C3959" t="s">
        <v>195</v>
      </c>
      <c r="D3959" t="s">
        <v>949</v>
      </c>
      <c r="E3959" t="s">
        <v>202</v>
      </c>
      <c r="F3959">
        <v>17</v>
      </c>
    </row>
    <row r="3960" spans="1:6" x14ac:dyDescent="0.45">
      <c r="A3960" t="s">
        <v>760</v>
      </c>
      <c r="B3960" t="s">
        <v>761</v>
      </c>
      <c r="C3960" t="s">
        <v>195</v>
      </c>
      <c r="D3960" t="s">
        <v>949</v>
      </c>
      <c r="E3960" t="s">
        <v>203</v>
      </c>
      <c r="F3960">
        <v>2</v>
      </c>
    </row>
    <row r="3961" spans="1:6" x14ac:dyDescent="0.45">
      <c r="A3961" t="s">
        <v>760</v>
      </c>
      <c r="B3961" t="s">
        <v>761</v>
      </c>
      <c r="C3961" t="s">
        <v>195</v>
      </c>
      <c r="D3961" t="s">
        <v>949</v>
      </c>
      <c r="E3961" t="s">
        <v>204</v>
      </c>
      <c r="F3961">
        <v>9</v>
      </c>
    </row>
    <row r="3962" spans="1:6" x14ac:dyDescent="0.45">
      <c r="A3962" t="s">
        <v>760</v>
      </c>
      <c r="B3962" t="s">
        <v>761</v>
      </c>
      <c r="C3962" t="s">
        <v>195</v>
      </c>
      <c r="D3962" t="s">
        <v>949</v>
      </c>
      <c r="E3962" t="s">
        <v>205</v>
      </c>
      <c r="F3962">
        <v>12</v>
      </c>
    </row>
    <row r="3963" spans="1:6" x14ac:dyDescent="0.45">
      <c r="A3963" t="s">
        <v>760</v>
      </c>
      <c r="B3963" t="s">
        <v>761</v>
      </c>
      <c r="C3963" t="s">
        <v>195</v>
      </c>
      <c r="D3963" t="s">
        <v>949</v>
      </c>
      <c r="E3963" t="s">
        <v>206</v>
      </c>
      <c r="F3963">
        <v>5</v>
      </c>
    </row>
    <row r="3964" spans="1:6" x14ac:dyDescent="0.45">
      <c r="A3964" t="s">
        <v>760</v>
      </c>
      <c r="B3964" t="s">
        <v>761</v>
      </c>
      <c r="C3964" t="s">
        <v>195</v>
      </c>
      <c r="D3964" t="s">
        <v>949</v>
      </c>
      <c r="E3964" t="s">
        <v>207</v>
      </c>
      <c r="F3964">
        <v>1</v>
      </c>
    </row>
    <row r="3965" spans="1:6" x14ac:dyDescent="0.45">
      <c r="A3965" t="s">
        <v>760</v>
      </c>
      <c r="B3965" t="s">
        <v>761</v>
      </c>
      <c r="C3965" t="s">
        <v>195</v>
      </c>
      <c r="D3965" t="s">
        <v>949</v>
      </c>
      <c r="E3965" t="s">
        <v>208</v>
      </c>
      <c r="F3965">
        <v>4</v>
      </c>
    </row>
    <row r="3966" spans="1:6" x14ac:dyDescent="0.45">
      <c r="A3966" t="s">
        <v>760</v>
      </c>
      <c r="B3966" t="s">
        <v>761</v>
      </c>
      <c r="C3966" t="s">
        <v>195</v>
      </c>
      <c r="D3966" t="s">
        <v>949</v>
      </c>
      <c r="E3966" t="s">
        <v>209</v>
      </c>
      <c r="F3966">
        <v>13</v>
      </c>
    </row>
    <row r="3967" spans="1:6" x14ac:dyDescent="0.45">
      <c r="A3967" t="s">
        <v>760</v>
      </c>
      <c r="B3967" t="s">
        <v>761</v>
      </c>
      <c r="C3967" t="s">
        <v>195</v>
      </c>
      <c r="D3967" t="s">
        <v>949</v>
      </c>
      <c r="E3967" t="s">
        <v>210</v>
      </c>
      <c r="F3967">
        <v>2</v>
      </c>
    </row>
    <row r="3968" spans="1:6" x14ac:dyDescent="0.45">
      <c r="A3968" t="s">
        <v>760</v>
      </c>
      <c r="B3968" t="s">
        <v>761</v>
      </c>
      <c r="C3968" t="s">
        <v>195</v>
      </c>
      <c r="D3968" t="s">
        <v>949</v>
      </c>
      <c r="E3968" t="s">
        <v>216</v>
      </c>
      <c r="F3968">
        <v>1</v>
      </c>
    </row>
    <row r="3969" spans="1:6" x14ac:dyDescent="0.45">
      <c r="A3969" t="s">
        <v>760</v>
      </c>
      <c r="B3969" t="s">
        <v>761</v>
      </c>
      <c r="C3969" t="s">
        <v>195</v>
      </c>
      <c r="D3969" t="s">
        <v>949</v>
      </c>
      <c r="E3969" t="s">
        <v>220</v>
      </c>
      <c r="F3969">
        <v>1</v>
      </c>
    </row>
    <row r="3970" spans="1:6" x14ac:dyDescent="0.45">
      <c r="A3970" t="s">
        <v>760</v>
      </c>
      <c r="B3970" t="s">
        <v>761</v>
      </c>
      <c r="C3970" t="s">
        <v>195</v>
      </c>
      <c r="D3970" t="s">
        <v>949</v>
      </c>
      <c r="E3970" t="s">
        <v>1722</v>
      </c>
      <c r="F3970">
        <v>2</v>
      </c>
    </row>
    <row r="3971" spans="1:6" x14ac:dyDescent="0.45">
      <c r="A3971" t="s">
        <v>760</v>
      </c>
      <c r="B3971" t="s">
        <v>761</v>
      </c>
      <c r="C3971" t="s">
        <v>195</v>
      </c>
      <c r="D3971" t="s">
        <v>949</v>
      </c>
      <c r="E3971" t="s">
        <v>224</v>
      </c>
      <c r="F3971">
        <v>12</v>
      </c>
    </row>
    <row r="3972" spans="1:6" x14ac:dyDescent="0.45">
      <c r="A3972" t="s">
        <v>760</v>
      </c>
      <c r="B3972" t="s">
        <v>761</v>
      </c>
      <c r="C3972" t="s">
        <v>195</v>
      </c>
      <c r="D3972" t="s">
        <v>949</v>
      </c>
      <c r="E3972" t="s">
        <v>226</v>
      </c>
      <c r="F3972">
        <v>4</v>
      </c>
    </row>
    <row r="3973" spans="1:6" x14ac:dyDescent="0.45">
      <c r="A3973" t="s">
        <v>760</v>
      </c>
      <c r="B3973" t="s">
        <v>761</v>
      </c>
      <c r="C3973" t="s">
        <v>195</v>
      </c>
      <c r="D3973" t="s">
        <v>951</v>
      </c>
      <c r="E3973" t="s">
        <v>197</v>
      </c>
      <c r="F3973">
        <v>3</v>
      </c>
    </row>
    <row r="3974" spans="1:6" x14ac:dyDescent="0.45">
      <c r="A3974" t="s">
        <v>760</v>
      </c>
      <c r="B3974" t="s">
        <v>761</v>
      </c>
      <c r="C3974" t="s">
        <v>195</v>
      </c>
      <c r="D3974" t="s">
        <v>951</v>
      </c>
      <c r="E3974" t="s">
        <v>202</v>
      </c>
      <c r="F3974">
        <v>3</v>
      </c>
    </row>
    <row r="3975" spans="1:6" x14ac:dyDescent="0.45">
      <c r="A3975" t="s">
        <v>760</v>
      </c>
      <c r="B3975" t="s">
        <v>761</v>
      </c>
      <c r="C3975" t="s">
        <v>195</v>
      </c>
      <c r="D3975" t="s">
        <v>951</v>
      </c>
      <c r="E3975" t="s">
        <v>203</v>
      </c>
      <c r="F3975">
        <v>1</v>
      </c>
    </row>
    <row r="3976" spans="1:6" x14ac:dyDescent="0.45">
      <c r="A3976" t="s">
        <v>760</v>
      </c>
      <c r="B3976" t="s">
        <v>761</v>
      </c>
      <c r="C3976" t="s">
        <v>195</v>
      </c>
      <c r="D3976" t="s">
        <v>951</v>
      </c>
      <c r="E3976" t="s">
        <v>204</v>
      </c>
      <c r="F3976">
        <v>1</v>
      </c>
    </row>
    <row r="3977" spans="1:6" x14ac:dyDescent="0.45">
      <c r="A3977" t="s">
        <v>760</v>
      </c>
      <c r="B3977" t="s">
        <v>761</v>
      </c>
      <c r="C3977" t="s">
        <v>195</v>
      </c>
      <c r="D3977" t="s">
        <v>951</v>
      </c>
      <c r="E3977" t="s">
        <v>209</v>
      </c>
      <c r="F3977">
        <v>1</v>
      </c>
    </row>
    <row r="3978" spans="1:6" x14ac:dyDescent="0.45">
      <c r="A3978" t="s">
        <v>760</v>
      </c>
      <c r="B3978" t="s">
        <v>761</v>
      </c>
      <c r="C3978" t="s">
        <v>195</v>
      </c>
      <c r="D3978" t="s">
        <v>951</v>
      </c>
      <c r="E3978" t="s">
        <v>224</v>
      </c>
      <c r="F3978">
        <v>4</v>
      </c>
    </row>
    <row r="3979" spans="1:6" x14ac:dyDescent="0.45">
      <c r="A3979" t="s">
        <v>760</v>
      </c>
      <c r="B3979" t="s">
        <v>761</v>
      </c>
      <c r="C3979" t="s">
        <v>195</v>
      </c>
      <c r="D3979" t="s">
        <v>951</v>
      </c>
      <c r="E3979" t="s">
        <v>226</v>
      </c>
      <c r="F3979">
        <v>1</v>
      </c>
    </row>
    <row r="3980" spans="1:6" x14ac:dyDescent="0.45">
      <c r="A3980" t="s">
        <v>760</v>
      </c>
      <c r="B3980" t="s">
        <v>761</v>
      </c>
      <c r="C3980" t="s">
        <v>228</v>
      </c>
      <c r="D3980" t="s">
        <v>947</v>
      </c>
      <c r="E3980" t="s">
        <v>230</v>
      </c>
      <c r="F3980">
        <v>4</v>
      </c>
    </row>
    <row r="3981" spans="1:6" x14ac:dyDescent="0.45">
      <c r="A3981" t="s">
        <v>760</v>
      </c>
      <c r="B3981" t="s">
        <v>761</v>
      </c>
      <c r="C3981" t="s">
        <v>228</v>
      </c>
      <c r="D3981" t="s">
        <v>947</v>
      </c>
      <c r="E3981" t="s">
        <v>231</v>
      </c>
      <c r="F3981">
        <v>8</v>
      </c>
    </row>
    <row r="3982" spans="1:6" x14ac:dyDescent="0.45">
      <c r="A3982" t="s">
        <v>760</v>
      </c>
      <c r="B3982" t="s">
        <v>761</v>
      </c>
      <c r="C3982" t="s">
        <v>228</v>
      </c>
      <c r="D3982" t="s">
        <v>947</v>
      </c>
      <c r="E3982" t="s">
        <v>232</v>
      </c>
      <c r="F3982">
        <v>1</v>
      </c>
    </row>
    <row r="3983" spans="1:6" x14ac:dyDescent="0.45">
      <c r="A3983" t="s">
        <v>760</v>
      </c>
      <c r="B3983" t="s">
        <v>761</v>
      </c>
      <c r="C3983" t="s">
        <v>228</v>
      </c>
      <c r="D3983" t="s">
        <v>949</v>
      </c>
      <c r="E3983" t="s">
        <v>230</v>
      </c>
      <c r="F3983">
        <v>7</v>
      </c>
    </row>
    <row r="3984" spans="1:6" x14ac:dyDescent="0.45">
      <c r="A3984" t="s">
        <v>760</v>
      </c>
      <c r="B3984" t="s">
        <v>761</v>
      </c>
      <c r="C3984" t="s">
        <v>228</v>
      </c>
      <c r="D3984" t="s">
        <v>949</v>
      </c>
      <c r="E3984" t="s">
        <v>231</v>
      </c>
      <c r="F3984">
        <v>40</v>
      </c>
    </row>
    <row r="3985" spans="1:6" x14ac:dyDescent="0.45">
      <c r="A3985" t="s">
        <v>760</v>
      </c>
      <c r="B3985" t="s">
        <v>761</v>
      </c>
      <c r="C3985" t="s">
        <v>228</v>
      </c>
      <c r="D3985" t="s">
        <v>949</v>
      </c>
      <c r="E3985" t="s">
        <v>232</v>
      </c>
      <c r="F3985">
        <v>2</v>
      </c>
    </row>
    <row r="3986" spans="1:6" x14ac:dyDescent="0.45">
      <c r="A3986" t="s">
        <v>760</v>
      </c>
      <c r="B3986" t="s">
        <v>761</v>
      </c>
      <c r="C3986" t="s">
        <v>228</v>
      </c>
      <c r="D3986" t="s">
        <v>949</v>
      </c>
      <c r="E3986" t="s">
        <v>233</v>
      </c>
      <c r="F3986">
        <v>3</v>
      </c>
    </row>
    <row r="3987" spans="1:6" x14ac:dyDescent="0.45">
      <c r="A3987" t="s">
        <v>760</v>
      </c>
      <c r="B3987" t="s">
        <v>761</v>
      </c>
      <c r="C3987" t="s">
        <v>228</v>
      </c>
      <c r="D3987" t="s">
        <v>951</v>
      </c>
      <c r="E3987" t="s">
        <v>229</v>
      </c>
      <c r="F3987">
        <v>1</v>
      </c>
    </row>
    <row r="3988" spans="1:6" x14ac:dyDescent="0.45">
      <c r="A3988" t="s">
        <v>760</v>
      </c>
      <c r="B3988" t="s">
        <v>761</v>
      </c>
      <c r="C3988" t="s">
        <v>228</v>
      </c>
      <c r="D3988" t="s">
        <v>951</v>
      </c>
      <c r="E3988" t="s">
        <v>230</v>
      </c>
      <c r="F3988">
        <v>5</v>
      </c>
    </row>
    <row r="3989" spans="1:6" x14ac:dyDescent="0.45">
      <c r="A3989" t="s">
        <v>760</v>
      </c>
      <c r="B3989" t="s">
        <v>761</v>
      </c>
      <c r="C3989" t="s">
        <v>228</v>
      </c>
      <c r="D3989" t="s">
        <v>951</v>
      </c>
      <c r="E3989" t="s">
        <v>231</v>
      </c>
      <c r="F3989">
        <v>16</v>
      </c>
    </row>
    <row r="3990" spans="1:6" x14ac:dyDescent="0.45">
      <c r="A3990" t="s">
        <v>760</v>
      </c>
      <c r="B3990" t="s">
        <v>761</v>
      </c>
      <c r="C3990" t="s">
        <v>228</v>
      </c>
      <c r="D3990" t="s">
        <v>951</v>
      </c>
      <c r="E3990" t="s">
        <v>232</v>
      </c>
      <c r="F3990">
        <v>3</v>
      </c>
    </row>
    <row r="3991" spans="1:6" x14ac:dyDescent="0.45">
      <c r="A3991" t="s">
        <v>766</v>
      </c>
      <c r="B3991" t="s">
        <v>1723</v>
      </c>
      <c r="C3991" t="s">
        <v>193</v>
      </c>
      <c r="D3991" t="s">
        <v>949</v>
      </c>
      <c r="E3991" t="s">
        <v>194</v>
      </c>
      <c r="F3991">
        <v>9</v>
      </c>
    </row>
    <row r="3992" spans="1:6" x14ac:dyDescent="0.45">
      <c r="A3992" t="s">
        <v>766</v>
      </c>
      <c r="B3992" t="s">
        <v>1723</v>
      </c>
      <c r="C3992" t="s">
        <v>193</v>
      </c>
      <c r="D3992" t="s">
        <v>951</v>
      </c>
      <c r="E3992" t="s">
        <v>194</v>
      </c>
      <c r="F3992">
        <v>2</v>
      </c>
    </row>
    <row r="3993" spans="1:6" x14ac:dyDescent="0.45">
      <c r="A3993" t="s">
        <v>766</v>
      </c>
      <c r="B3993" t="s">
        <v>1724</v>
      </c>
      <c r="C3993" t="s">
        <v>193</v>
      </c>
      <c r="D3993" t="s">
        <v>949</v>
      </c>
      <c r="E3993" t="s">
        <v>194</v>
      </c>
      <c r="F3993">
        <v>1</v>
      </c>
    </row>
    <row r="3994" spans="1:6" x14ac:dyDescent="0.45">
      <c r="A3994" t="s">
        <v>766</v>
      </c>
      <c r="B3994" t="s">
        <v>1724</v>
      </c>
      <c r="C3994" t="s">
        <v>193</v>
      </c>
      <c r="D3994" t="s">
        <v>951</v>
      </c>
      <c r="E3994" t="s">
        <v>194</v>
      </c>
      <c r="F3994">
        <v>1</v>
      </c>
    </row>
    <row r="3995" spans="1:6" x14ac:dyDescent="0.45">
      <c r="A3995" t="s">
        <v>766</v>
      </c>
      <c r="B3995" t="s">
        <v>1418</v>
      </c>
      <c r="C3995" t="s">
        <v>195</v>
      </c>
      <c r="D3995" t="s">
        <v>949</v>
      </c>
      <c r="E3995" t="s">
        <v>209</v>
      </c>
      <c r="F3995">
        <v>1</v>
      </c>
    </row>
    <row r="3996" spans="1:6" x14ac:dyDescent="0.45">
      <c r="A3996" t="s">
        <v>766</v>
      </c>
      <c r="B3996" t="s">
        <v>1418</v>
      </c>
      <c r="C3996" t="s">
        <v>195</v>
      </c>
      <c r="D3996" t="s">
        <v>949</v>
      </c>
      <c r="E3996" t="s">
        <v>224</v>
      </c>
      <c r="F3996">
        <v>1</v>
      </c>
    </row>
    <row r="3997" spans="1:6" x14ac:dyDescent="0.45">
      <c r="A3997" t="s">
        <v>766</v>
      </c>
      <c r="B3997" t="s">
        <v>1417</v>
      </c>
      <c r="C3997" t="s">
        <v>193</v>
      </c>
      <c r="D3997" t="s">
        <v>951</v>
      </c>
      <c r="E3997" t="s">
        <v>194</v>
      </c>
      <c r="F3997">
        <v>1</v>
      </c>
    </row>
    <row r="3998" spans="1:6" x14ac:dyDescent="0.45">
      <c r="A3998" t="s">
        <v>766</v>
      </c>
      <c r="B3998" t="s">
        <v>1417</v>
      </c>
      <c r="C3998" t="s">
        <v>195</v>
      </c>
      <c r="D3998" t="s">
        <v>949</v>
      </c>
      <c r="E3998" t="s">
        <v>198</v>
      </c>
      <c r="F3998">
        <v>1</v>
      </c>
    </row>
    <row r="3999" spans="1:6" x14ac:dyDescent="0.45">
      <c r="A3999" t="s">
        <v>766</v>
      </c>
      <c r="B3999" t="s">
        <v>1417</v>
      </c>
      <c r="C3999" t="s">
        <v>195</v>
      </c>
      <c r="D3999" t="s">
        <v>949</v>
      </c>
      <c r="E3999" t="s">
        <v>224</v>
      </c>
      <c r="F3999">
        <v>1</v>
      </c>
    </row>
    <row r="4000" spans="1:6" x14ac:dyDescent="0.45">
      <c r="A4000" t="s">
        <v>766</v>
      </c>
      <c r="B4000" t="s">
        <v>1415</v>
      </c>
      <c r="C4000" t="s">
        <v>193</v>
      </c>
      <c r="D4000" t="s">
        <v>949</v>
      </c>
      <c r="E4000" t="s">
        <v>194</v>
      </c>
      <c r="F4000">
        <v>2</v>
      </c>
    </row>
    <row r="4001" spans="1:6" x14ac:dyDescent="0.45">
      <c r="A4001" t="s">
        <v>766</v>
      </c>
      <c r="B4001" t="s">
        <v>1414</v>
      </c>
      <c r="C4001" t="s">
        <v>193</v>
      </c>
      <c r="D4001" t="s">
        <v>951</v>
      </c>
      <c r="E4001" t="s">
        <v>194</v>
      </c>
      <c r="F4001">
        <v>4</v>
      </c>
    </row>
    <row r="4002" spans="1:6" x14ac:dyDescent="0.45">
      <c r="A4002" t="s">
        <v>766</v>
      </c>
      <c r="B4002" t="s">
        <v>1413</v>
      </c>
      <c r="C4002" t="s">
        <v>193</v>
      </c>
      <c r="D4002" t="s">
        <v>951</v>
      </c>
      <c r="E4002" t="s">
        <v>194</v>
      </c>
      <c r="F4002">
        <v>1</v>
      </c>
    </row>
    <row r="4003" spans="1:6" x14ac:dyDescent="0.45">
      <c r="A4003" t="s">
        <v>766</v>
      </c>
      <c r="B4003" t="s">
        <v>1412</v>
      </c>
      <c r="C4003" t="s">
        <v>193</v>
      </c>
      <c r="D4003" t="s">
        <v>951</v>
      </c>
      <c r="E4003" t="s">
        <v>194</v>
      </c>
      <c r="F4003">
        <v>5</v>
      </c>
    </row>
    <row r="4004" spans="1:6" x14ac:dyDescent="0.45">
      <c r="A4004" t="s">
        <v>766</v>
      </c>
      <c r="B4004" t="s">
        <v>1411</v>
      </c>
      <c r="C4004" t="s">
        <v>228</v>
      </c>
      <c r="D4004" t="s">
        <v>951</v>
      </c>
      <c r="E4004" t="s">
        <v>231</v>
      </c>
      <c r="F4004">
        <v>2</v>
      </c>
    </row>
    <row r="4005" spans="1:6" x14ac:dyDescent="0.45">
      <c r="A4005" t="s">
        <v>766</v>
      </c>
      <c r="B4005" t="s">
        <v>1410</v>
      </c>
      <c r="C4005" t="s">
        <v>228</v>
      </c>
      <c r="D4005" t="s">
        <v>949</v>
      </c>
      <c r="E4005" t="s">
        <v>230</v>
      </c>
      <c r="F4005">
        <v>1</v>
      </c>
    </row>
    <row r="4006" spans="1:6" x14ac:dyDescent="0.45">
      <c r="A4006" t="s">
        <v>766</v>
      </c>
      <c r="B4006" t="s">
        <v>1410</v>
      </c>
      <c r="C4006" t="s">
        <v>228</v>
      </c>
      <c r="D4006" t="s">
        <v>951</v>
      </c>
      <c r="E4006" t="s">
        <v>230</v>
      </c>
      <c r="F4006">
        <v>1</v>
      </c>
    </row>
    <row r="4007" spans="1:6" x14ac:dyDescent="0.45">
      <c r="A4007" t="s">
        <v>766</v>
      </c>
      <c r="B4007" t="s">
        <v>1409</v>
      </c>
      <c r="C4007" t="s">
        <v>228</v>
      </c>
      <c r="D4007" t="s">
        <v>949</v>
      </c>
      <c r="E4007" t="s">
        <v>231</v>
      </c>
      <c r="F4007">
        <v>1</v>
      </c>
    </row>
    <row r="4008" spans="1:6" x14ac:dyDescent="0.45">
      <c r="A4008" t="s">
        <v>766</v>
      </c>
      <c r="B4008" t="s">
        <v>1725</v>
      </c>
      <c r="C4008" t="s">
        <v>193</v>
      </c>
      <c r="D4008" t="s">
        <v>951</v>
      </c>
      <c r="E4008" t="s">
        <v>194</v>
      </c>
      <c r="F4008">
        <v>1</v>
      </c>
    </row>
    <row r="4009" spans="1:6" x14ac:dyDescent="0.45">
      <c r="A4009" t="s">
        <v>766</v>
      </c>
      <c r="B4009" t="s">
        <v>1725</v>
      </c>
      <c r="C4009" t="s">
        <v>195</v>
      </c>
      <c r="D4009" t="s">
        <v>951</v>
      </c>
      <c r="E4009" t="s">
        <v>204</v>
      </c>
      <c r="F4009">
        <v>1</v>
      </c>
    </row>
    <row r="4010" spans="1:6" x14ac:dyDescent="0.45">
      <c r="A4010" t="s">
        <v>766</v>
      </c>
      <c r="B4010" t="s">
        <v>1408</v>
      </c>
      <c r="C4010" t="s">
        <v>193</v>
      </c>
      <c r="D4010" t="s">
        <v>951</v>
      </c>
      <c r="E4010" t="s">
        <v>194</v>
      </c>
      <c r="F4010">
        <v>2</v>
      </c>
    </row>
    <row r="4011" spans="1:6" x14ac:dyDescent="0.45">
      <c r="A4011" t="s">
        <v>766</v>
      </c>
      <c r="B4011" t="s">
        <v>1407</v>
      </c>
      <c r="C4011" t="s">
        <v>193</v>
      </c>
      <c r="D4011" t="s">
        <v>949</v>
      </c>
      <c r="E4011" t="s">
        <v>194</v>
      </c>
      <c r="F4011">
        <v>1</v>
      </c>
    </row>
    <row r="4012" spans="1:6" x14ac:dyDescent="0.45">
      <c r="A4012" t="s">
        <v>766</v>
      </c>
      <c r="B4012" t="s">
        <v>1407</v>
      </c>
      <c r="C4012" t="s">
        <v>193</v>
      </c>
      <c r="D4012" t="s">
        <v>951</v>
      </c>
      <c r="E4012" t="s">
        <v>194</v>
      </c>
      <c r="F4012">
        <v>2</v>
      </c>
    </row>
    <row r="4013" spans="1:6" x14ac:dyDescent="0.45">
      <c r="A4013" t="s">
        <v>766</v>
      </c>
      <c r="B4013" t="s">
        <v>1407</v>
      </c>
      <c r="C4013" t="s">
        <v>195</v>
      </c>
      <c r="D4013" t="s">
        <v>949</v>
      </c>
      <c r="E4013" t="s">
        <v>224</v>
      </c>
      <c r="F4013">
        <v>1</v>
      </c>
    </row>
    <row r="4014" spans="1:6" x14ac:dyDescent="0.45">
      <c r="A4014" t="s">
        <v>766</v>
      </c>
      <c r="B4014" t="s">
        <v>1407</v>
      </c>
      <c r="C4014" t="s">
        <v>195</v>
      </c>
      <c r="D4014" t="s">
        <v>951</v>
      </c>
      <c r="E4014" t="s">
        <v>197</v>
      </c>
      <c r="F4014">
        <v>3</v>
      </c>
    </row>
    <row r="4015" spans="1:6" x14ac:dyDescent="0.45">
      <c r="A4015" t="s">
        <v>766</v>
      </c>
      <c r="B4015" t="s">
        <v>1407</v>
      </c>
      <c r="C4015" t="s">
        <v>195</v>
      </c>
      <c r="D4015" t="s">
        <v>951</v>
      </c>
      <c r="E4015" t="s">
        <v>200</v>
      </c>
      <c r="F4015">
        <v>1</v>
      </c>
    </row>
    <row r="4016" spans="1:6" x14ac:dyDescent="0.45">
      <c r="A4016" t="s">
        <v>766</v>
      </c>
      <c r="B4016" t="s">
        <v>1407</v>
      </c>
      <c r="C4016" t="s">
        <v>195</v>
      </c>
      <c r="D4016" t="s">
        <v>951</v>
      </c>
      <c r="E4016" t="s">
        <v>202</v>
      </c>
      <c r="F4016">
        <v>1</v>
      </c>
    </row>
    <row r="4017" spans="1:6" x14ac:dyDescent="0.45">
      <c r="A4017" t="s">
        <v>766</v>
      </c>
      <c r="B4017" t="s">
        <v>773</v>
      </c>
      <c r="C4017" t="s">
        <v>193</v>
      </c>
      <c r="D4017" t="s">
        <v>949</v>
      </c>
      <c r="E4017" t="s">
        <v>194</v>
      </c>
      <c r="F4017">
        <v>1</v>
      </c>
    </row>
    <row r="4018" spans="1:6" x14ac:dyDescent="0.45">
      <c r="A4018" t="s">
        <v>766</v>
      </c>
      <c r="B4018" t="s">
        <v>773</v>
      </c>
      <c r="C4018" t="s">
        <v>193</v>
      </c>
      <c r="D4018" t="s">
        <v>951</v>
      </c>
      <c r="E4018" t="s">
        <v>194</v>
      </c>
      <c r="F4018">
        <v>1</v>
      </c>
    </row>
    <row r="4019" spans="1:6" x14ac:dyDescent="0.45">
      <c r="A4019" t="s">
        <v>766</v>
      </c>
      <c r="B4019" t="s">
        <v>773</v>
      </c>
      <c r="C4019" t="s">
        <v>195</v>
      </c>
      <c r="D4019" t="s">
        <v>949</v>
      </c>
      <c r="E4019" t="s">
        <v>202</v>
      </c>
      <c r="F4019">
        <v>1</v>
      </c>
    </row>
    <row r="4020" spans="1:6" x14ac:dyDescent="0.45">
      <c r="A4020" t="s">
        <v>766</v>
      </c>
      <c r="B4020" t="s">
        <v>773</v>
      </c>
      <c r="C4020" t="s">
        <v>195</v>
      </c>
      <c r="D4020" t="s">
        <v>951</v>
      </c>
      <c r="E4020" t="s">
        <v>209</v>
      </c>
      <c r="F4020">
        <v>1</v>
      </c>
    </row>
    <row r="4021" spans="1:6" x14ac:dyDescent="0.45">
      <c r="A4021" t="s">
        <v>766</v>
      </c>
      <c r="B4021" t="s">
        <v>1406</v>
      </c>
      <c r="C4021" t="s">
        <v>193</v>
      </c>
      <c r="D4021" t="s">
        <v>949</v>
      </c>
      <c r="E4021" t="s">
        <v>194</v>
      </c>
      <c r="F4021">
        <v>1</v>
      </c>
    </row>
    <row r="4022" spans="1:6" x14ac:dyDescent="0.45">
      <c r="A4022" t="s">
        <v>766</v>
      </c>
      <c r="B4022" t="s">
        <v>1405</v>
      </c>
      <c r="C4022" t="s">
        <v>193</v>
      </c>
      <c r="D4022" t="s">
        <v>949</v>
      </c>
      <c r="E4022" t="s">
        <v>194</v>
      </c>
      <c r="F4022">
        <v>5</v>
      </c>
    </row>
    <row r="4023" spans="1:6" x14ac:dyDescent="0.45">
      <c r="A4023" t="s">
        <v>766</v>
      </c>
      <c r="B4023" t="s">
        <v>1405</v>
      </c>
      <c r="C4023" t="s">
        <v>193</v>
      </c>
      <c r="D4023" t="s">
        <v>951</v>
      </c>
      <c r="E4023" t="s">
        <v>194</v>
      </c>
      <c r="F4023">
        <v>6</v>
      </c>
    </row>
    <row r="4024" spans="1:6" x14ac:dyDescent="0.45">
      <c r="A4024" t="s">
        <v>766</v>
      </c>
      <c r="B4024" t="s">
        <v>1405</v>
      </c>
      <c r="C4024" t="s">
        <v>195</v>
      </c>
      <c r="D4024" t="s">
        <v>949</v>
      </c>
      <c r="E4024" t="s">
        <v>198</v>
      </c>
      <c r="F4024">
        <v>1</v>
      </c>
    </row>
    <row r="4025" spans="1:6" x14ac:dyDescent="0.45">
      <c r="A4025" t="s">
        <v>766</v>
      </c>
      <c r="B4025" t="s">
        <v>1405</v>
      </c>
      <c r="C4025" t="s">
        <v>195</v>
      </c>
      <c r="D4025" t="s">
        <v>949</v>
      </c>
      <c r="E4025" t="s">
        <v>205</v>
      </c>
      <c r="F4025">
        <v>2</v>
      </c>
    </row>
    <row r="4026" spans="1:6" x14ac:dyDescent="0.45">
      <c r="A4026" t="s">
        <v>766</v>
      </c>
      <c r="B4026" t="s">
        <v>1405</v>
      </c>
      <c r="C4026" t="s">
        <v>195</v>
      </c>
      <c r="D4026" t="s">
        <v>951</v>
      </c>
      <c r="E4026" t="s">
        <v>198</v>
      </c>
      <c r="F4026">
        <v>1</v>
      </c>
    </row>
    <row r="4027" spans="1:6" x14ac:dyDescent="0.45">
      <c r="A4027" t="s">
        <v>766</v>
      </c>
      <c r="B4027" t="s">
        <v>1405</v>
      </c>
      <c r="C4027" t="s">
        <v>195</v>
      </c>
      <c r="D4027" t="s">
        <v>951</v>
      </c>
      <c r="E4027" t="s">
        <v>200</v>
      </c>
      <c r="F4027">
        <v>1</v>
      </c>
    </row>
    <row r="4028" spans="1:6" x14ac:dyDescent="0.45">
      <c r="A4028" t="s">
        <v>766</v>
      </c>
      <c r="B4028" t="s">
        <v>1405</v>
      </c>
      <c r="C4028" t="s">
        <v>195</v>
      </c>
      <c r="D4028" t="s">
        <v>951</v>
      </c>
      <c r="E4028" t="s">
        <v>204</v>
      </c>
      <c r="F4028">
        <v>1</v>
      </c>
    </row>
    <row r="4029" spans="1:6" x14ac:dyDescent="0.45">
      <c r="A4029" t="s">
        <v>766</v>
      </c>
      <c r="B4029" t="s">
        <v>1405</v>
      </c>
      <c r="C4029" t="s">
        <v>228</v>
      </c>
      <c r="D4029" t="s">
        <v>949</v>
      </c>
      <c r="E4029" t="s">
        <v>231</v>
      </c>
      <c r="F4029">
        <v>1</v>
      </c>
    </row>
    <row r="4030" spans="1:6" x14ac:dyDescent="0.45">
      <c r="A4030" t="s">
        <v>766</v>
      </c>
      <c r="B4030" t="s">
        <v>1405</v>
      </c>
      <c r="C4030" t="s">
        <v>228</v>
      </c>
      <c r="D4030" t="s">
        <v>951</v>
      </c>
      <c r="E4030" t="s">
        <v>231</v>
      </c>
      <c r="F4030">
        <v>3</v>
      </c>
    </row>
    <row r="4031" spans="1:6" x14ac:dyDescent="0.45">
      <c r="A4031" t="s">
        <v>766</v>
      </c>
      <c r="B4031" t="s">
        <v>1405</v>
      </c>
      <c r="C4031" t="s">
        <v>228</v>
      </c>
      <c r="D4031" t="s">
        <v>951</v>
      </c>
      <c r="E4031" t="s">
        <v>232</v>
      </c>
      <c r="F4031">
        <v>1</v>
      </c>
    </row>
    <row r="4032" spans="1:6" x14ac:dyDescent="0.45">
      <c r="A4032" t="s">
        <v>766</v>
      </c>
      <c r="B4032" t="s">
        <v>1404</v>
      </c>
      <c r="C4032" t="s">
        <v>193</v>
      </c>
      <c r="D4032" t="s">
        <v>949</v>
      </c>
      <c r="E4032" t="s">
        <v>194</v>
      </c>
      <c r="F4032">
        <v>8</v>
      </c>
    </row>
    <row r="4033" spans="1:6" x14ac:dyDescent="0.45">
      <c r="A4033" t="s">
        <v>766</v>
      </c>
      <c r="B4033" t="s">
        <v>1404</v>
      </c>
      <c r="C4033" t="s">
        <v>193</v>
      </c>
      <c r="D4033" t="s">
        <v>951</v>
      </c>
      <c r="E4033" t="s">
        <v>194</v>
      </c>
      <c r="F4033">
        <v>10</v>
      </c>
    </row>
    <row r="4034" spans="1:6" x14ac:dyDescent="0.45">
      <c r="A4034" t="s">
        <v>766</v>
      </c>
      <c r="B4034" t="s">
        <v>1404</v>
      </c>
      <c r="C4034" t="s">
        <v>195</v>
      </c>
      <c r="D4034" t="s">
        <v>947</v>
      </c>
      <c r="E4034" t="s">
        <v>205</v>
      </c>
      <c r="F4034">
        <v>1</v>
      </c>
    </row>
    <row r="4035" spans="1:6" x14ac:dyDescent="0.45">
      <c r="A4035" t="s">
        <v>766</v>
      </c>
      <c r="B4035" t="s">
        <v>1404</v>
      </c>
      <c r="C4035" t="s">
        <v>195</v>
      </c>
      <c r="D4035" t="s">
        <v>949</v>
      </c>
      <c r="E4035" t="s">
        <v>197</v>
      </c>
      <c r="F4035">
        <v>2</v>
      </c>
    </row>
    <row r="4036" spans="1:6" x14ac:dyDescent="0.45">
      <c r="A4036" t="s">
        <v>766</v>
      </c>
      <c r="B4036" t="s">
        <v>1404</v>
      </c>
      <c r="C4036" t="s">
        <v>195</v>
      </c>
      <c r="D4036" t="s">
        <v>949</v>
      </c>
      <c r="E4036" t="s">
        <v>199</v>
      </c>
      <c r="F4036">
        <v>1</v>
      </c>
    </row>
    <row r="4037" spans="1:6" x14ac:dyDescent="0.45">
      <c r="A4037" t="s">
        <v>766</v>
      </c>
      <c r="B4037" t="s">
        <v>1404</v>
      </c>
      <c r="C4037" t="s">
        <v>195</v>
      </c>
      <c r="D4037" t="s">
        <v>949</v>
      </c>
      <c r="E4037" t="s">
        <v>200</v>
      </c>
      <c r="F4037">
        <v>1</v>
      </c>
    </row>
    <row r="4038" spans="1:6" x14ac:dyDescent="0.45">
      <c r="A4038" t="s">
        <v>766</v>
      </c>
      <c r="B4038" t="s">
        <v>1404</v>
      </c>
      <c r="C4038" t="s">
        <v>195</v>
      </c>
      <c r="D4038" t="s">
        <v>949</v>
      </c>
      <c r="E4038" t="s">
        <v>201</v>
      </c>
      <c r="F4038">
        <v>1</v>
      </c>
    </row>
    <row r="4039" spans="1:6" x14ac:dyDescent="0.45">
      <c r="A4039" t="s">
        <v>766</v>
      </c>
      <c r="B4039" t="s">
        <v>1404</v>
      </c>
      <c r="C4039" t="s">
        <v>195</v>
      </c>
      <c r="D4039" t="s">
        <v>949</v>
      </c>
      <c r="E4039" t="s">
        <v>203</v>
      </c>
      <c r="F4039">
        <v>1</v>
      </c>
    </row>
    <row r="4040" spans="1:6" x14ac:dyDescent="0.45">
      <c r="A4040" t="s">
        <v>766</v>
      </c>
      <c r="B4040" t="s">
        <v>1404</v>
      </c>
      <c r="C4040" t="s">
        <v>195</v>
      </c>
      <c r="D4040" t="s">
        <v>949</v>
      </c>
      <c r="E4040" t="s">
        <v>204</v>
      </c>
      <c r="F4040">
        <v>1</v>
      </c>
    </row>
    <row r="4041" spans="1:6" x14ac:dyDescent="0.45">
      <c r="A4041" t="s">
        <v>766</v>
      </c>
      <c r="B4041" t="s">
        <v>1404</v>
      </c>
      <c r="C4041" t="s">
        <v>195</v>
      </c>
      <c r="D4041" t="s">
        <v>949</v>
      </c>
      <c r="E4041" t="s">
        <v>224</v>
      </c>
      <c r="F4041">
        <v>6</v>
      </c>
    </row>
    <row r="4042" spans="1:6" x14ac:dyDescent="0.45">
      <c r="A4042" t="s">
        <v>766</v>
      </c>
      <c r="B4042" t="s">
        <v>1404</v>
      </c>
      <c r="C4042" t="s">
        <v>195</v>
      </c>
      <c r="D4042" t="s">
        <v>951</v>
      </c>
      <c r="E4042" t="s">
        <v>197</v>
      </c>
      <c r="F4042">
        <v>2</v>
      </c>
    </row>
    <row r="4043" spans="1:6" x14ac:dyDescent="0.45">
      <c r="A4043" t="s">
        <v>766</v>
      </c>
      <c r="B4043" t="s">
        <v>1404</v>
      </c>
      <c r="C4043" t="s">
        <v>195</v>
      </c>
      <c r="D4043" t="s">
        <v>951</v>
      </c>
      <c r="E4043" t="s">
        <v>202</v>
      </c>
      <c r="F4043">
        <v>1</v>
      </c>
    </row>
    <row r="4044" spans="1:6" x14ac:dyDescent="0.45">
      <c r="A4044" t="s">
        <v>766</v>
      </c>
      <c r="B4044" t="s">
        <v>1404</v>
      </c>
      <c r="C4044" t="s">
        <v>195</v>
      </c>
      <c r="D4044" t="s">
        <v>951</v>
      </c>
      <c r="E4044" t="s">
        <v>203</v>
      </c>
      <c r="F4044">
        <v>1</v>
      </c>
    </row>
    <row r="4045" spans="1:6" x14ac:dyDescent="0.45">
      <c r="A4045" t="s">
        <v>766</v>
      </c>
      <c r="B4045" t="s">
        <v>1404</v>
      </c>
      <c r="C4045" t="s">
        <v>195</v>
      </c>
      <c r="D4045" t="s">
        <v>951</v>
      </c>
      <c r="E4045" t="s">
        <v>224</v>
      </c>
      <c r="F4045">
        <v>5</v>
      </c>
    </row>
    <row r="4046" spans="1:6" x14ac:dyDescent="0.45">
      <c r="A4046" t="s">
        <v>766</v>
      </c>
      <c r="B4046" t="s">
        <v>1404</v>
      </c>
      <c r="C4046" t="s">
        <v>228</v>
      </c>
      <c r="D4046" t="s">
        <v>949</v>
      </c>
      <c r="E4046" t="s">
        <v>231</v>
      </c>
      <c r="F4046">
        <v>5</v>
      </c>
    </row>
    <row r="4047" spans="1:6" x14ac:dyDescent="0.45">
      <c r="A4047" t="s">
        <v>766</v>
      </c>
      <c r="B4047" t="s">
        <v>1404</v>
      </c>
      <c r="C4047" t="s">
        <v>228</v>
      </c>
      <c r="D4047" t="s">
        <v>951</v>
      </c>
      <c r="E4047" t="s">
        <v>231</v>
      </c>
      <c r="F4047">
        <v>5</v>
      </c>
    </row>
    <row r="4048" spans="1:6" x14ac:dyDescent="0.45">
      <c r="A4048" t="s">
        <v>766</v>
      </c>
      <c r="B4048" t="s">
        <v>1403</v>
      </c>
      <c r="C4048" t="s">
        <v>193</v>
      </c>
      <c r="D4048" t="s">
        <v>949</v>
      </c>
      <c r="E4048" t="s">
        <v>194</v>
      </c>
      <c r="F4048">
        <v>3</v>
      </c>
    </row>
    <row r="4049" spans="1:6" x14ac:dyDescent="0.45">
      <c r="A4049" t="s">
        <v>766</v>
      </c>
      <c r="B4049" t="s">
        <v>1403</v>
      </c>
      <c r="C4049" t="s">
        <v>193</v>
      </c>
      <c r="D4049" t="s">
        <v>951</v>
      </c>
      <c r="E4049" t="s">
        <v>194</v>
      </c>
      <c r="F4049">
        <v>1</v>
      </c>
    </row>
    <row r="4050" spans="1:6" x14ac:dyDescent="0.45">
      <c r="A4050" t="s">
        <v>766</v>
      </c>
      <c r="B4050" t="s">
        <v>1403</v>
      </c>
      <c r="C4050" t="s">
        <v>195</v>
      </c>
      <c r="D4050" t="s">
        <v>949</v>
      </c>
      <c r="E4050" t="s">
        <v>202</v>
      </c>
      <c r="F4050">
        <v>1</v>
      </c>
    </row>
    <row r="4051" spans="1:6" x14ac:dyDescent="0.45">
      <c r="A4051" t="s">
        <v>766</v>
      </c>
      <c r="B4051" t="s">
        <v>1403</v>
      </c>
      <c r="C4051" t="s">
        <v>195</v>
      </c>
      <c r="D4051" t="s">
        <v>949</v>
      </c>
      <c r="E4051" t="s">
        <v>205</v>
      </c>
      <c r="F4051">
        <v>1</v>
      </c>
    </row>
    <row r="4052" spans="1:6" x14ac:dyDescent="0.45">
      <c r="A4052" t="s">
        <v>766</v>
      </c>
      <c r="B4052" t="s">
        <v>1403</v>
      </c>
      <c r="C4052" t="s">
        <v>228</v>
      </c>
      <c r="D4052" t="s">
        <v>949</v>
      </c>
      <c r="E4052" t="s">
        <v>231</v>
      </c>
      <c r="F4052">
        <v>1</v>
      </c>
    </row>
    <row r="4053" spans="1:6" x14ac:dyDescent="0.45">
      <c r="A4053" t="s">
        <v>766</v>
      </c>
      <c r="B4053" t="s">
        <v>1403</v>
      </c>
      <c r="C4053" t="s">
        <v>228</v>
      </c>
      <c r="D4053" t="s">
        <v>951</v>
      </c>
      <c r="E4053" t="s">
        <v>231</v>
      </c>
      <c r="F4053">
        <v>2</v>
      </c>
    </row>
    <row r="4054" spans="1:6" x14ac:dyDescent="0.45">
      <c r="A4054" t="s">
        <v>766</v>
      </c>
      <c r="B4054" t="s">
        <v>772</v>
      </c>
      <c r="C4054" t="s">
        <v>193</v>
      </c>
      <c r="D4054" t="s">
        <v>949</v>
      </c>
      <c r="E4054" t="s">
        <v>194</v>
      </c>
      <c r="F4054">
        <v>12</v>
      </c>
    </row>
    <row r="4055" spans="1:6" x14ac:dyDescent="0.45">
      <c r="A4055" t="s">
        <v>766</v>
      </c>
      <c r="B4055" t="s">
        <v>772</v>
      </c>
      <c r="C4055" t="s">
        <v>193</v>
      </c>
      <c r="D4055" t="s">
        <v>951</v>
      </c>
      <c r="E4055" t="s">
        <v>194</v>
      </c>
      <c r="F4055">
        <v>4</v>
      </c>
    </row>
    <row r="4056" spans="1:6" x14ac:dyDescent="0.45">
      <c r="A4056" t="s">
        <v>766</v>
      </c>
      <c r="B4056" t="s">
        <v>772</v>
      </c>
      <c r="C4056" t="s">
        <v>195</v>
      </c>
      <c r="D4056" t="s">
        <v>949</v>
      </c>
      <c r="E4056" t="s">
        <v>199</v>
      </c>
      <c r="F4056">
        <v>1</v>
      </c>
    </row>
    <row r="4057" spans="1:6" x14ac:dyDescent="0.45">
      <c r="A4057" t="s">
        <v>766</v>
      </c>
      <c r="B4057" t="s">
        <v>772</v>
      </c>
      <c r="C4057" t="s">
        <v>195</v>
      </c>
      <c r="D4057" t="s">
        <v>949</v>
      </c>
      <c r="E4057" t="s">
        <v>200</v>
      </c>
      <c r="F4057">
        <v>1</v>
      </c>
    </row>
    <row r="4058" spans="1:6" x14ac:dyDescent="0.45">
      <c r="A4058" t="s">
        <v>766</v>
      </c>
      <c r="B4058" t="s">
        <v>772</v>
      </c>
      <c r="C4058" t="s">
        <v>195</v>
      </c>
      <c r="D4058" t="s">
        <v>949</v>
      </c>
      <c r="E4058" t="s">
        <v>203</v>
      </c>
      <c r="F4058">
        <v>2</v>
      </c>
    </row>
    <row r="4059" spans="1:6" x14ac:dyDescent="0.45">
      <c r="A4059" t="s">
        <v>766</v>
      </c>
      <c r="B4059" t="s">
        <v>772</v>
      </c>
      <c r="C4059" t="s">
        <v>195</v>
      </c>
      <c r="D4059" t="s">
        <v>949</v>
      </c>
      <c r="E4059" t="s">
        <v>205</v>
      </c>
      <c r="F4059">
        <v>1</v>
      </c>
    </row>
    <row r="4060" spans="1:6" x14ac:dyDescent="0.45">
      <c r="A4060" t="s">
        <v>766</v>
      </c>
      <c r="B4060" t="s">
        <v>772</v>
      </c>
      <c r="C4060" t="s">
        <v>195</v>
      </c>
      <c r="D4060" t="s">
        <v>949</v>
      </c>
      <c r="E4060" t="s">
        <v>224</v>
      </c>
      <c r="F4060">
        <v>3</v>
      </c>
    </row>
    <row r="4061" spans="1:6" x14ac:dyDescent="0.45">
      <c r="A4061" t="s">
        <v>766</v>
      </c>
      <c r="B4061" t="s">
        <v>772</v>
      </c>
      <c r="C4061" t="s">
        <v>195</v>
      </c>
      <c r="D4061" t="s">
        <v>949</v>
      </c>
      <c r="E4061" t="s">
        <v>226</v>
      </c>
      <c r="F4061">
        <v>1</v>
      </c>
    </row>
    <row r="4062" spans="1:6" x14ac:dyDescent="0.45">
      <c r="A4062" t="s">
        <v>766</v>
      </c>
      <c r="B4062" t="s">
        <v>772</v>
      </c>
      <c r="C4062" t="s">
        <v>195</v>
      </c>
      <c r="D4062" t="s">
        <v>951</v>
      </c>
      <c r="E4062" t="s">
        <v>199</v>
      </c>
      <c r="F4062">
        <v>1</v>
      </c>
    </row>
    <row r="4063" spans="1:6" x14ac:dyDescent="0.45">
      <c r="A4063" t="s">
        <v>766</v>
      </c>
      <c r="B4063" t="s">
        <v>772</v>
      </c>
      <c r="C4063" t="s">
        <v>195</v>
      </c>
      <c r="D4063" t="s">
        <v>951</v>
      </c>
      <c r="E4063" t="s">
        <v>205</v>
      </c>
      <c r="F4063">
        <v>1</v>
      </c>
    </row>
    <row r="4064" spans="1:6" x14ac:dyDescent="0.45">
      <c r="A4064" t="s">
        <v>766</v>
      </c>
      <c r="B4064" t="s">
        <v>772</v>
      </c>
      <c r="C4064" t="s">
        <v>195</v>
      </c>
      <c r="D4064" t="s">
        <v>951</v>
      </c>
      <c r="E4064" t="s">
        <v>209</v>
      </c>
      <c r="F4064">
        <v>1</v>
      </c>
    </row>
    <row r="4065" spans="1:6" x14ac:dyDescent="0.45">
      <c r="A4065" t="s">
        <v>766</v>
      </c>
      <c r="B4065" t="s">
        <v>772</v>
      </c>
      <c r="C4065" t="s">
        <v>195</v>
      </c>
      <c r="D4065" t="s">
        <v>951</v>
      </c>
      <c r="E4065" t="s">
        <v>210</v>
      </c>
      <c r="F4065">
        <v>1</v>
      </c>
    </row>
    <row r="4066" spans="1:6" x14ac:dyDescent="0.45">
      <c r="A4066" t="s">
        <v>766</v>
      </c>
      <c r="B4066" t="s">
        <v>772</v>
      </c>
      <c r="C4066" t="s">
        <v>195</v>
      </c>
      <c r="D4066" t="s">
        <v>951</v>
      </c>
      <c r="E4066" t="s">
        <v>224</v>
      </c>
      <c r="F4066">
        <v>4</v>
      </c>
    </row>
    <row r="4067" spans="1:6" x14ac:dyDescent="0.45">
      <c r="A4067" t="s">
        <v>766</v>
      </c>
      <c r="B4067" t="s">
        <v>772</v>
      </c>
      <c r="C4067" t="s">
        <v>195</v>
      </c>
      <c r="D4067" t="s">
        <v>951</v>
      </c>
      <c r="E4067" t="s">
        <v>226</v>
      </c>
      <c r="F4067">
        <v>2</v>
      </c>
    </row>
    <row r="4068" spans="1:6" x14ac:dyDescent="0.45">
      <c r="A4068" t="s">
        <v>766</v>
      </c>
      <c r="B4068" t="s">
        <v>772</v>
      </c>
      <c r="C4068" t="s">
        <v>228</v>
      </c>
      <c r="D4068" t="s">
        <v>949</v>
      </c>
      <c r="E4068" t="s">
        <v>230</v>
      </c>
      <c r="F4068">
        <v>4</v>
      </c>
    </row>
    <row r="4069" spans="1:6" x14ac:dyDescent="0.45">
      <c r="A4069" t="s">
        <v>766</v>
      </c>
      <c r="B4069" t="s">
        <v>772</v>
      </c>
      <c r="C4069" t="s">
        <v>228</v>
      </c>
      <c r="D4069" t="s">
        <v>949</v>
      </c>
      <c r="E4069" t="s">
        <v>231</v>
      </c>
      <c r="F4069">
        <v>6</v>
      </c>
    </row>
    <row r="4070" spans="1:6" x14ac:dyDescent="0.45">
      <c r="A4070" t="s">
        <v>766</v>
      </c>
      <c r="B4070" t="s">
        <v>772</v>
      </c>
      <c r="C4070" t="s">
        <v>228</v>
      </c>
      <c r="D4070" t="s">
        <v>949</v>
      </c>
      <c r="E4070" t="s">
        <v>232</v>
      </c>
      <c r="F4070">
        <v>1</v>
      </c>
    </row>
    <row r="4071" spans="1:6" x14ac:dyDescent="0.45">
      <c r="A4071" t="s">
        <v>766</v>
      </c>
      <c r="B4071" t="s">
        <v>772</v>
      </c>
      <c r="C4071" t="s">
        <v>228</v>
      </c>
      <c r="D4071" t="s">
        <v>951</v>
      </c>
      <c r="E4071" t="s">
        <v>230</v>
      </c>
      <c r="F4071">
        <v>1</v>
      </c>
    </row>
    <row r="4072" spans="1:6" x14ac:dyDescent="0.45">
      <c r="A4072" t="s">
        <v>766</v>
      </c>
      <c r="B4072" t="s">
        <v>772</v>
      </c>
      <c r="C4072" t="s">
        <v>228</v>
      </c>
      <c r="D4072" t="s">
        <v>951</v>
      </c>
      <c r="E4072" t="s">
        <v>231</v>
      </c>
      <c r="F4072">
        <v>5</v>
      </c>
    </row>
    <row r="4073" spans="1:6" x14ac:dyDescent="0.45">
      <c r="A4073" t="s">
        <v>766</v>
      </c>
      <c r="B4073" t="s">
        <v>772</v>
      </c>
      <c r="C4073" t="s">
        <v>228</v>
      </c>
      <c r="D4073" t="s">
        <v>951</v>
      </c>
      <c r="E4073" t="s">
        <v>232</v>
      </c>
      <c r="F4073">
        <v>2</v>
      </c>
    </row>
    <row r="4074" spans="1:6" x14ac:dyDescent="0.45">
      <c r="A4074" t="s">
        <v>766</v>
      </c>
      <c r="B4074" t="s">
        <v>771</v>
      </c>
      <c r="C4074" t="s">
        <v>193</v>
      </c>
      <c r="D4074" t="s">
        <v>949</v>
      </c>
      <c r="E4074" t="s">
        <v>194</v>
      </c>
      <c r="F4074">
        <v>24</v>
      </c>
    </row>
    <row r="4075" spans="1:6" x14ac:dyDescent="0.45">
      <c r="A4075" t="s">
        <v>766</v>
      </c>
      <c r="B4075" t="s">
        <v>771</v>
      </c>
      <c r="C4075" t="s">
        <v>193</v>
      </c>
      <c r="D4075" t="s">
        <v>951</v>
      </c>
      <c r="E4075" t="s">
        <v>194</v>
      </c>
      <c r="F4075">
        <v>14</v>
      </c>
    </row>
    <row r="4076" spans="1:6" x14ac:dyDescent="0.45">
      <c r="A4076" t="s">
        <v>766</v>
      </c>
      <c r="B4076" t="s">
        <v>771</v>
      </c>
      <c r="C4076" t="s">
        <v>195</v>
      </c>
      <c r="D4076" t="s">
        <v>947</v>
      </c>
      <c r="E4076" t="s">
        <v>207</v>
      </c>
      <c r="F4076">
        <v>1</v>
      </c>
    </row>
    <row r="4077" spans="1:6" x14ac:dyDescent="0.45">
      <c r="A4077" t="s">
        <v>766</v>
      </c>
      <c r="B4077" t="s">
        <v>771</v>
      </c>
      <c r="C4077" t="s">
        <v>195</v>
      </c>
      <c r="D4077" t="s">
        <v>949</v>
      </c>
      <c r="E4077" t="s">
        <v>205</v>
      </c>
      <c r="F4077">
        <v>1</v>
      </c>
    </row>
    <row r="4078" spans="1:6" x14ac:dyDescent="0.45">
      <c r="A4078" t="s">
        <v>766</v>
      </c>
      <c r="B4078" t="s">
        <v>771</v>
      </c>
      <c r="C4078" t="s">
        <v>195</v>
      </c>
      <c r="D4078" t="s">
        <v>949</v>
      </c>
      <c r="E4078" t="s">
        <v>207</v>
      </c>
      <c r="F4078">
        <v>1</v>
      </c>
    </row>
    <row r="4079" spans="1:6" x14ac:dyDescent="0.45">
      <c r="A4079" t="s">
        <v>766</v>
      </c>
      <c r="B4079" t="s">
        <v>771</v>
      </c>
      <c r="C4079" t="s">
        <v>195</v>
      </c>
      <c r="D4079" t="s">
        <v>949</v>
      </c>
      <c r="E4079" t="s">
        <v>209</v>
      </c>
      <c r="F4079">
        <v>1</v>
      </c>
    </row>
    <row r="4080" spans="1:6" x14ac:dyDescent="0.45">
      <c r="A4080" t="s">
        <v>766</v>
      </c>
      <c r="B4080" t="s">
        <v>771</v>
      </c>
      <c r="C4080" t="s">
        <v>195</v>
      </c>
      <c r="D4080" t="s">
        <v>949</v>
      </c>
      <c r="E4080" t="s">
        <v>224</v>
      </c>
      <c r="F4080">
        <v>3</v>
      </c>
    </row>
    <row r="4081" spans="1:6" x14ac:dyDescent="0.45">
      <c r="A4081" t="s">
        <v>766</v>
      </c>
      <c r="B4081" t="s">
        <v>771</v>
      </c>
      <c r="C4081" t="s">
        <v>195</v>
      </c>
      <c r="D4081" t="s">
        <v>949</v>
      </c>
      <c r="E4081" t="s">
        <v>225</v>
      </c>
      <c r="F4081">
        <v>1</v>
      </c>
    </row>
    <row r="4082" spans="1:6" x14ac:dyDescent="0.45">
      <c r="A4082" t="s">
        <v>766</v>
      </c>
      <c r="B4082" t="s">
        <v>771</v>
      </c>
      <c r="C4082" t="s">
        <v>195</v>
      </c>
      <c r="D4082" t="s">
        <v>951</v>
      </c>
      <c r="E4082" t="s">
        <v>197</v>
      </c>
      <c r="F4082">
        <v>1</v>
      </c>
    </row>
    <row r="4083" spans="1:6" x14ac:dyDescent="0.45">
      <c r="A4083" t="s">
        <v>766</v>
      </c>
      <c r="B4083" t="s">
        <v>771</v>
      </c>
      <c r="C4083" t="s">
        <v>195</v>
      </c>
      <c r="D4083" t="s">
        <v>951</v>
      </c>
      <c r="E4083" t="s">
        <v>207</v>
      </c>
      <c r="F4083">
        <v>2</v>
      </c>
    </row>
    <row r="4084" spans="1:6" x14ac:dyDescent="0.45">
      <c r="A4084" t="s">
        <v>766</v>
      </c>
      <c r="B4084" t="s">
        <v>771</v>
      </c>
      <c r="C4084" t="s">
        <v>228</v>
      </c>
      <c r="D4084" t="s">
        <v>949</v>
      </c>
      <c r="E4084" t="s">
        <v>230</v>
      </c>
      <c r="F4084">
        <v>2</v>
      </c>
    </row>
    <row r="4085" spans="1:6" x14ac:dyDescent="0.45">
      <c r="A4085" t="s">
        <v>766</v>
      </c>
      <c r="B4085" t="s">
        <v>771</v>
      </c>
      <c r="C4085" t="s">
        <v>228</v>
      </c>
      <c r="D4085" t="s">
        <v>949</v>
      </c>
      <c r="E4085" t="s">
        <v>231</v>
      </c>
      <c r="F4085">
        <v>4</v>
      </c>
    </row>
    <row r="4086" spans="1:6" x14ac:dyDescent="0.45">
      <c r="A4086" t="s">
        <v>766</v>
      </c>
      <c r="B4086" t="s">
        <v>771</v>
      </c>
      <c r="C4086" t="s">
        <v>228</v>
      </c>
      <c r="D4086" t="s">
        <v>951</v>
      </c>
      <c r="E4086" t="s">
        <v>230</v>
      </c>
      <c r="F4086">
        <v>1</v>
      </c>
    </row>
    <row r="4087" spans="1:6" x14ac:dyDescent="0.45">
      <c r="A4087" t="s">
        <v>766</v>
      </c>
      <c r="B4087" t="s">
        <v>771</v>
      </c>
      <c r="C4087" t="s">
        <v>228</v>
      </c>
      <c r="D4087" t="s">
        <v>951</v>
      </c>
      <c r="E4087" t="s">
        <v>231</v>
      </c>
      <c r="F4087">
        <v>4</v>
      </c>
    </row>
    <row r="4088" spans="1:6" x14ac:dyDescent="0.45">
      <c r="A4088" t="s">
        <v>766</v>
      </c>
      <c r="B4088" t="s">
        <v>771</v>
      </c>
      <c r="C4088" t="s">
        <v>228</v>
      </c>
      <c r="D4088" t="s">
        <v>951</v>
      </c>
      <c r="E4088" t="s">
        <v>232</v>
      </c>
      <c r="F4088">
        <v>1</v>
      </c>
    </row>
    <row r="4089" spans="1:6" x14ac:dyDescent="0.45">
      <c r="A4089" t="s">
        <v>766</v>
      </c>
      <c r="B4089" t="s">
        <v>1402</v>
      </c>
      <c r="C4089" t="s">
        <v>193</v>
      </c>
      <c r="D4089" t="s">
        <v>949</v>
      </c>
      <c r="E4089" t="s">
        <v>194</v>
      </c>
      <c r="F4089">
        <v>3</v>
      </c>
    </row>
    <row r="4090" spans="1:6" x14ac:dyDescent="0.45">
      <c r="A4090" t="s">
        <v>766</v>
      </c>
      <c r="B4090" t="s">
        <v>1402</v>
      </c>
      <c r="C4090" t="s">
        <v>195</v>
      </c>
      <c r="D4090" t="s">
        <v>949</v>
      </c>
      <c r="E4090" t="s">
        <v>202</v>
      </c>
      <c r="F4090">
        <v>1</v>
      </c>
    </row>
    <row r="4091" spans="1:6" x14ac:dyDescent="0.45">
      <c r="A4091" t="s">
        <v>766</v>
      </c>
      <c r="B4091" t="s">
        <v>1401</v>
      </c>
      <c r="C4091" t="s">
        <v>193</v>
      </c>
      <c r="D4091" t="s">
        <v>951</v>
      </c>
      <c r="E4091" t="s">
        <v>194</v>
      </c>
      <c r="F4091">
        <v>4</v>
      </c>
    </row>
    <row r="4092" spans="1:6" x14ac:dyDescent="0.45">
      <c r="A4092" t="s">
        <v>766</v>
      </c>
      <c r="B4092" t="s">
        <v>1401</v>
      </c>
      <c r="C4092" t="s">
        <v>195</v>
      </c>
      <c r="D4092" t="s">
        <v>951</v>
      </c>
      <c r="E4092" t="s">
        <v>197</v>
      </c>
      <c r="F4092">
        <v>1</v>
      </c>
    </row>
    <row r="4093" spans="1:6" x14ac:dyDescent="0.45">
      <c r="A4093" t="s">
        <v>766</v>
      </c>
      <c r="B4093" t="s">
        <v>1401</v>
      </c>
      <c r="C4093" t="s">
        <v>195</v>
      </c>
      <c r="D4093" t="s">
        <v>951</v>
      </c>
      <c r="E4093" t="s">
        <v>226</v>
      </c>
      <c r="F4093">
        <v>1</v>
      </c>
    </row>
    <row r="4094" spans="1:6" x14ac:dyDescent="0.45">
      <c r="A4094" t="s">
        <v>766</v>
      </c>
      <c r="B4094" t="s">
        <v>1399</v>
      </c>
      <c r="C4094" t="s">
        <v>228</v>
      </c>
      <c r="D4094" t="s">
        <v>951</v>
      </c>
      <c r="E4094" t="s">
        <v>231</v>
      </c>
      <c r="F4094">
        <v>1</v>
      </c>
    </row>
    <row r="4095" spans="1:6" x14ac:dyDescent="0.45">
      <c r="A4095" t="s">
        <v>766</v>
      </c>
      <c r="B4095" t="s">
        <v>770</v>
      </c>
      <c r="C4095" t="s">
        <v>193</v>
      </c>
      <c r="D4095" t="s">
        <v>949</v>
      </c>
      <c r="E4095" t="s">
        <v>194</v>
      </c>
      <c r="F4095">
        <v>4</v>
      </c>
    </row>
    <row r="4096" spans="1:6" x14ac:dyDescent="0.45">
      <c r="A4096" t="s">
        <v>766</v>
      </c>
      <c r="B4096" t="s">
        <v>770</v>
      </c>
      <c r="C4096" t="s">
        <v>193</v>
      </c>
      <c r="D4096" t="s">
        <v>951</v>
      </c>
      <c r="E4096" t="s">
        <v>194</v>
      </c>
      <c r="F4096">
        <v>2</v>
      </c>
    </row>
    <row r="4097" spans="1:6" x14ac:dyDescent="0.45">
      <c r="A4097" t="s">
        <v>766</v>
      </c>
      <c r="B4097" t="s">
        <v>770</v>
      </c>
      <c r="C4097" t="s">
        <v>195</v>
      </c>
      <c r="D4097" t="s">
        <v>947</v>
      </c>
      <c r="E4097" t="s">
        <v>210</v>
      </c>
      <c r="F4097">
        <v>1</v>
      </c>
    </row>
    <row r="4098" spans="1:6" x14ac:dyDescent="0.45">
      <c r="A4098" t="s">
        <v>766</v>
      </c>
      <c r="B4098" t="s">
        <v>770</v>
      </c>
      <c r="C4098" t="s">
        <v>195</v>
      </c>
      <c r="D4098" t="s">
        <v>951</v>
      </c>
      <c r="E4098" t="s">
        <v>202</v>
      </c>
      <c r="F4098">
        <v>1</v>
      </c>
    </row>
    <row r="4099" spans="1:6" x14ac:dyDescent="0.45">
      <c r="A4099" t="s">
        <v>766</v>
      </c>
      <c r="B4099" t="s">
        <v>770</v>
      </c>
      <c r="C4099" t="s">
        <v>228</v>
      </c>
      <c r="D4099" t="s">
        <v>949</v>
      </c>
      <c r="E4099" t="s">
        <v>231</v>
      </c>
      <c r="F4099">
        <v>2</v>
      </c>
    </row>
    <row r="4100" spans="1:6" x14ac:dyDescent="0.45">
      <c r="A4100" t="s">
        <v>766</v>
      </c>
      <c r="B4100" t="s">
        <v>770</v>
      </c>
      <c r="C4100" t="s">
        <v>228</v>
      </c>
      <c r="D4100" t="s">
        <v>951</v>
      </c>
      <c r="E4100" t="s">
        <v>231</v>
      </c>
      <c r="F4100">
        <v>2</v>
      </c>
    </row>
    <row r="4101" spans="1:6" x14ac:dyDescent="0.45">
      <c r="A4101" t="s">
        <v>766</v>
      </c>
      <c r="B4101" t="s">
        <v>1398</v>
      </c>
      <c r="C4101" t="s">
        <v>193</v>
      </c>
      <c r="D4101" t="s">
        <v>949</v>
      </c>
      <c r="E4101" t="s">
        <v>194</v>
      </c>
      <c r="F4101">
        <v>3</v>
      </c>
    </row>
    <row r="4102" spans="1:6" x14ac:dyDescent="0.45">
      <c r="A4102" t="s">
        <v>766</v>
      </c>
      <c r="B4102" t="s">
        <v>1398</v>
      </c>
      <c r="C4102" t="s">
        <v>193</v>
      </c>
      <c r="D4102" t="s">
        <v>951</v>
      </c>
      <c r="E4102" t="s">
        <v>194</v>
      </c>
      <c r="F4102">
        <v>1</v>
      </c>
    </row>
    <row r="4103" spans="1:6" x14ac:dyDescent="0.45">
      <c r="A4103" t="s">
        <v>766</v>
      </c>
      <c r="B4103" t="s">
        <v>1398</v>
      </c>
      <c r="C4103" t="s">
        <v>195</v>
      </c>
      <c r="D4103" t="s">
        <v>951</v>
      </c>
      <c r="E4103" t="s">
        <v>197</v>
      </c>
      <c r="F4103">
        <v>1</v>
      </c>
    </row>
    <row r="4104" spans="1:6" x14ac:dyDescent="0.45">
      <c r="A4104" t="s">
        <v>766</v>
      </c>
      <c r="B4104" t="s">
        <v>1398</v>
      </c>
      <c r="C4104" t="s">
        <v>228</v>
      </c>
      <c r="D4104" t="s">
        <v>949</v>
      </c>
      <c r="E4104" t="s">
        <v>231</v>
      </c>
      <c r="F4104">
        <v>1</v>
      </c>
    </row>
    <row r="4105" spans="1:6" x14ac:dyDescent="0.45">
      <c r="A4105" t="s">
        <v>766</v>
      </c>
      <c r="B4105" t="s">
        <v>186</v>
      </c>
      <c r="C4105" t="s">
        <v>193</v>
      </c>
      <c r="D4105" t="s">
        <v>949</v>
      </c>
      <c r="E4105" t="s">
        <v>194</v>
      </c>
      <c r="F4105">
        <v>6</v>
      </c>
    </row>
    <row r="4106" spans="1:6" x14ac:dyDescent="0.45">
      <c r="A4106" t="s">
        <v>766</v>
      </c>
      <c r="B4106" t="s">
        <v>186</v>
      </c>
      <c r="C4106" t="s">
        <v>193</v>
      </c>
      <c r="D4106" t="s">
        <v>951</v>
      </c>
      <c r="E4106" t="s">
        <v>194</v>
      </c>
      <c r="F4106">
        <v>2</v>
      </c>
    </row>
    <row r="4107" spans="1:6" x14ac:dyDescent="0.45">
      <c r="A4107" t="s">
        <v>766</v>
      </c>
      <c r="B4107" t="s">
        <v>186</v>
      </c>
      <c r="C4107" t="s">
        <v>195</v>
      </c>
      <c r="D4107" t="s">
        <v>947</v>
      </c>
      <c r="E4107" t="s">
        <v>197</v>
      </c>
      <c r="F4107">
        <v>1</v>
      </c>
    </row>
    <row r="4108" spans="1:6" x14ac:dyDescent="0.45">
      <c r="A4108" t="s">
        <v>766</v>
      </c>
      <c r="B4108" t="s">
        <v>186</v>
      </c>
      <c r="C4108" t="s">
        <v>195</v>
      </c>
      <c r="D4108" t="s">
        <v>947</v>
      </c>
      <c r="E4108" t="s">
        <v>205</v>
      </c>
      <c r="F4108">
        <v>2</v>
      </c>
    </row>
    <row r="4109" spans="1:6" x14ac:dyDescent="0.45">
      <c r="A4109" t="s">
        <v>766</v>
      </c>
      <c r="B4109" t="s">
        <v>186</v>
      </c>
      <c r="C4109" t="s">
        <v>195</v>
      </c>
      <c r="D4109" t="s">
        <v>949</v>
      </c>
      <c r="E4109" t="s">
        <v>202</v>
      </c>
      <c r="F4109">
        <v>1</v>
      </c>
    </row>
    <row r="4110" spans="1:6" x14ac:dyDescent="0.45">
      <c r="A4110" t="s">
        <v>766</v>
      </c>
      <c r="B4110" t="s">
        <v>186</v>
      </c>
      <c r="C4110" t="s">
        <v>195</v>
      </c>
      <c r="D4110" t="s">
        <v>951</v>
      </c>
      <c r="E4110" t="s">
        <v>197</v>
      </c>
      <c r="F4110">
        <v>3</v>
      </c>
    </row>
    <row r="4111" spans="1:6" x14ac:dyDescent="0.45">
      <c r="A4111" t="s">
        <v>766</v>
      </c>
      <c r="B4111" t="s">
        <v>186</v>
      </c>
      <c r="C4111" t="s">
        <v>195</v>
      </c>
      <c r="D4111" t="s">
        <v>951</v>
      </c>
      <c r="E4111" t="s">
        <v>204</v>
      </c>
      <c r="F4111">
        <v>1</v>
      </c>
    </row>
    <row r="4112" spans="1:6" x14ac:dyDescent="0.45">
      <c r="A4112" t="s">
        <v>766</v>
      </c>
      <c r="B4112" t="s">
        <v>186</v>
      </c>
      <c r="C4112" t="s">
        <v>195</v>
      </c>
      <c r="D4112" t="s">
        <v>951</v>
      </c>
      <c r="E4112" t="s">
        <v>226</v>
      </c>
      <c r="F4112">
        <v>1</v>
      </c>
    </row>
    <row r="4113" spans="1:6" x14ac:dyDescent="0.45">
      <c r="A4113" t="s">
        <v>766</v>
      </c>
      <c r="B4113" t="s">
        <v>186</v>
      </c>
      <c r="C4113" t="s">
        <v>228</v>
      </c>
      <c r="D4113" t="s">
        <v>947</v>
      </c>
      <c r="E4113" t="s">
        <v>230</v>
      </c>
      <c r="F4113">
        <v>2</v>
      </c>
    </row>
    <row r="4114" spans="1:6" x14ac:dyDescent="0.45">
      <c r="A4114" t="s">
        <v>766</v>
      </c>
      <c r="B4114" t="s">
        <v>186</v>
      </c>
      <c r="C4114" t="s">
        <v>228</v>
      </c>
      <c r="D4114" t="s">
        <v>947</v>
      </c>
      <c r="E4114" t="s">
        <v>231</v>
      </c>
      <c r="F4114">
        <v>2</v>
      </c>
    </row>
    <row r="4115" spans="1:6" x14ac:dyDescent="0.45">
      <c r="A4115" t="s">
        <v>766</v>
      </c>
      <c r="B4115" t="s">
        <v>186</v>
      </c>
      <c r="C4115" t="s">
        <v>228</v>
      </c>
      <c r="D4115" t="s">
        <v>949</v>
      </c>
      <c r="E4115" t="s">
        <v>271</v>
      </c>
      <c r="F4115">
        <v>1</v>
      </c>
    </row>
    <row r="4116" spans="1:6" x14ac:dyDescent="0.45">
      <c r="A4116" t="s">
        <v>766</v>
      </c>
      <c r="B4116" t="s">
        <v>186</v>
      </c>
      <c r="C4116" t="s">
        <v>228</v>
      </c>
      <c r="D4116" t="s">
        <v>949</v>
      </c>
      <c r="E4116" t="s">
        <v>230</v>
      </c>
      <c r="F4116">
        <v>20</v>
      </c>
    </row>
    <row r="4117" spans="1:6" x14ac:dyDescent="0.45">
      <c r="A4117" t="s">
        <v>766</v>
      </c>
      <c r="B4117" t="s">
        <v>186</v>
      </c>
      <c r="C4117" t="s">
        <v>228</v>
      </c>
      <c r="D4117" t="s">
        <v>949</v>
      </c>
      <c r="E4117" t="s">
        <v>231</v>
      </c>
      <c r="F4117">
        <v>19</v>
      </c>
    </row>
    <row r="4118" spans="1:6" x14ac:dyDescent="0.45">
      <c r="A4118" t="s">
        <v>766</v>
      </c>
      <c r="B4118" t="s">
        <v>186</v>
      </c>
      <c r="C4118" t="s">
        <v>228</v>
      </c>
      <c r="D4118" t="s">
        <v>949</v>
      </c>
      <c r="E4118" t="s">
        <v>233</v>
      </c>
      <c r="F4118">
        <v>3</v>
      </c>
    </row>
    <row r="4119" spans="1:6" x14ac:dyDescent="0.45">
      <c r="A4119" t="s">
        <v>766</v>
      </c>
      <c r="B4119" t="s">
        <v>186</v>
      </c>
      <c r="C4119" t="s">
        <v>228</v>
      </c>
      <c r="D4119" t="s">
        <v>951</v>
      </c>
      <c r="E4119" t="s">
        <v>230</v>
      </c>
      <c r="F4119">
        <v>5</v>
      </c>
    </row>
    <row r="4120" spans="1:6" x14ac:dyDescent="0.45">
      <c r="A4120" t="s">
        <v>766</v>
      </c>
      <c r="B4120" t="s">
        <v>186</v>
      </c>
      <c r="C4120" t="s">
        <v>228</v>
      </c>
      <c r="D4120" t="s">
        <v>951</v>
      </c>
      <c r="E4120" t="s">
        <v>231</v>
      </c>
      <c r="F4120">
        <v>3</v>
      </c>
    </row>
    <row r="4121" spans="1:6" x14ac:dyDescent="0.45">
      <c r="A4121" t="s">
        <v>766</v>
      </c>
      <c r="B4121" t="s">
        <v>186</v>
      </c>
      <c r="C4121" t="s">
        <v>228</v>
      </c>
      <c r="D4121" t="s">
        <v>951</v>
      </c>
      <c r="E4121" t="s">
        <v>232</v>
      </c>
      <c r="F4121">
        <v>1</v>
      </c>
    </row>
    <row r="4122" spans="1:6" x14ac:dyDescent="0.45">
      <c r="A4122" t="s">
        <v>766</v>
      </c>
      <c r="B4122" t="s">
        <v>1397</v>
      </c>
      <c r="C4122" t="s">
        <v>193</v>
      </c>
      <c r="D4122" t="s">
        <v>951</v>
      </c>
      <c r="E4122" t="s">
        <v>194</v>
      </c>
      <c r="F4122">
        <v>1</v>
      </c>
    </row>
    <row r="4123" spans="1:6" x14ac:dyDescent="0.45">
      <c r="A4123" t="s">
        <v>766</v>
      </c>
      <c r="B4123" t="s">
        <v>769</v>
      </c>
      <c r="C4123" t="s">
        <v>193</v>
      </c>
      <c r="D4123" t="s">
        <v>949</v>
      </c>
      <c r="E4123" t="s">
        <v>194</v>
      </c>
      <c r="F4123">
        <v>60</v>
      </c>
    </row>
    <row r="4124" spans="1:6" x14ac:dyDescent="0.45">
      <c r="A4124" t="s">
        <v>766</v>
      </c>
      <c r="B4124" t="s">
        <v>769</v>
      </c>
      <c r="C4124" t="s">
        <v>193</v>
      </c>
      <c r="D4124" t="s">
        <v>951</v>
      </c>
      <c r="E4124" t="s">
        <v>194</v>
      </c>
      <c r="F4124">
        <v>30</v>
      </c>
    </row>
    <row r="4125" spans="1:6" x14ac:dyDescent="0.45">
      <c r="A4125" t="s">
        <v>766</v>
      </c>
      <c r="B4125" t="s">
        <v>769</v>
      </c>
      <c r="C4125" t="s">
        <v>195</v>
      </c>
      <c r="D4125" t="s">
        <v>947</v>
      </c>
      <c r="E4125" t="s">
        <v>205</v>
      </c>
      <c r="F4125">
        <v>3</v>
      </c>
    </row>
    <row r="4126" spans="1:6" x14ac:dyDescent="0.45">
      <c r="A4126" t="s">
        <v>766</v>
      </c>
      <c r="B4126" t="s">
        <v>769</v>
      </c>
      <c r="C4126" t="s">
        <v>195</v>
      </c>
      <c r="D4126" t="s">
        <v>949</v>
      </c>
      <c r="E4126" t="s">
        <v>197</v>
      </c>
      <c r="F4126">
        <v>2</v>
      </c>
    </row>
    <row r="4127" spans="1:6" x14ac:dyDescent="0.45">
      <c r="A4127" t="s">
        <v>766</v>
      </c>
      <c r="B4127" t="s">
        <v>769</v>
      </c>
      <c r="C4127" t="s">
        <v>195</v>
      </c>
      <c r="D4127" t="s">
        <v>949</v>
      </c>
      <c r="E4127" t="s">
        <v>198</v>
      </c>
      <c r="F4127">
        <v>1</v>
      </c>
    </row>
    <row r="4128" spans="1:6" x14ac:dyDescent="0.45">
      <c r="A4128" t="s">
        <v>766</v>
      </c>
      <c r="B4128" t="s">
        <v>769</v>
      </c>
      <c r="C4128" t="s">
        <v>195</v>
      </c>
      <c r="D4128" t="s">
        <v>949</v>
      </c>
      <c r="E4128" t="s">
        <v>201</v>
      </c>
      <c r="F4128">
        <v>1</v>
      </c>
    </row>
    <row r="4129" spans="1:6" x14ac:dyDescent="0.45">
      <c r="A4129" t="s">
        <v>766</v>
      </c>
      <c r="B4129" t="s">
        <v>769</v>
      </c>
      <c r="C4129" t="s">
        <v>195</v>
      </c>
      <c r="D4129" t="s">
        <v>949</v>
      </c>
      <c r="E4129" t="s">
        <v>202</v>
      </c>
      <c r="F4129">
        <v>11</v>
      </c>
    </row>
    <row r="4130" spans="1:6" x14ac:dyDescent="0.45">
      <c r="A4130" t="s">
        <v>766</v>
      </c>
      <c r="B4130" t="s">
        <v>769</v>
      </c>
      <c r="C4130" t="s">
        <v>195</v>
      </c>
      <c r="D4130" t="s">
        <v>949</v>
      </c>
      <c r="E4130" t="s">
        <v>204</v>
      </c>
      <c r="F4130">
        <v>1</v>
      </c>
    </row>
    <row r="4131" spans="1:6" x14ac:dyDescent="0.45">
      <c r="A4131" t="s">
        <v>766</v>
      </c>
      <c r="B4131" t="s">
        <v>769</v>
      </c>
      <c r="C4131" t="s">
        <v>195</v>
      </c>
      <c r="D4131" t="s">
        <v>949</v>
      </c>
      <c r="E4131" t="s">
        <v>205</v>
      </c>
      <c r="F4131">
        <v>4</v>
      </c>
    </row>
    <row r="4132" spans="1:6" x14ac:dyDescent="0.45">
      <c r="A4132" t="s">
        <v>766</v>
      </c>
      <c r="B4132" t="s">
        <v>769</v>
      </c>
      <c r="C4132" t="s">
        <v>195</v>
      </c>
      <c r="D4132" t="s">
        <v>949</v>
      </c>
      <c r="E4132" t="s">
        <v>210</v>
      </c>
      <c r="F4132">
        <v>2</v>
      </c>
    </row>
    <row r="4133" spans="1:6" x14ac:dyDescent="0.45">
      <c r="A4133" t="s">
        <v>766</v>
      </c>
      <c r="B4133" t="s">
        <v>769</v>
      </c>
      <c r="C4133" t="s">
        <v>195</v>
      </c>
      <c r="D4133" t="s">
        <v>949</v>
      </c>
      <c r="E4133" t="s">
        <v>219</v>
      </c>
      <c r="F4133">
        <v>1</v>
      </c>
    </row>
    <row r="4134" spans="1:6" x14ac:dyDescent="0.45">
      <c r="A4134" t="s">
        <v>766</v>
      </c>
      <c r="B4134" t="s">
        <v>769</v>
      </c>
      <c r="C4134" t="s">
        <v>195</v>
      </c>
      <c r="D4134" t="s">
        <v>949</v>
      </c>
      <c r="E4134" t="s">
        <v>224</v>
      </c>
      <c r="F4134">
        <v>11</v>
      </c>
    </row>
    <row r="4135" spans="1:6" x14ac:dyDescent="0.45">
      <c r="A4135" t="s">
        <v>766</v>
      </c>
      <c r="B4135" t="s">
        <v>769</v>
      </c>
      <c r="C4135" t="s">
        <v>195</v>
      </c>
      <c r="D4135" t="s">
        <v>951</v>
      </c>
      <c r="E4135" t="s">
        <v>197</v>
      </c>
      <c r="F4135">
        <v>2</v>
      </c>
    </row>
    <row r="4136" spans="1:6" x14ac:dyDescent="0.45">
      <c r="A4136" t="s">
        <v>766</v>
      </c>
      <c r="B4136" t="s">
        <v>769</v>
      </c>
      <c r="C4136" t="s">
        <v>195</v>
      </c>
      <c r="D4136" t="s">
        <v>951</v>
      </c>
      <c r="E4136" t="s">
        <v>198</v>
      </c>
      <c r="F4136">
        <v>1</v>
      </c>
    </row>
    <row r="4137" spans="1:6" x14ac:dyDescent="0.45">
      <c r="A4137" t="s">
        <v>766</v>
      </c>
      <c r="B4137" t="s">
        <v>769</v>
      </c>
      <c r="C4137" t="s">
        <v>195</v>
      </c>
      <c r="D4137" t="s">
        <v>951</v>
      </c>
      <c r="E4137" t="s">
        <v>201</v>
      </c>
      <c r="F4137">
        <v>1</v>
      </c>
    </row>
    <row r="4138" spans="1:6" x14ac:dyDescent="0.45">
      <c r="A4138" t="s">
        <v>766</v>
      </c>
      <c r="B4138" t="s">
        <v>769</v>
      </c>
      <c r="C4138" t="s">
        <v>195</v>
      </c>
      <c r="D4138" t="s">
        <v>951</v>
      </c>
      <c r="E4138" t="s">
        <v>202</v>
      </c>
      <c r="F4138">
        <v>2</v>
      </c>
    </row>
    <row r="4139" spans="1:6" x14ac:dyDescent="0.45">
      <c r="A4139" t="s">
        <v>766</v>
      </c>
      <c r="B4139" t="s">
        <v>769</v>
      </c>
      <c r="C4139" t="s">
        <v>195</v>
      </c>
      <c r="D4139" t="s">
        <v>951</v>
      </c>
      <c r="E4139" t="s">
        <v>204</v>
      </c>
      <c r="F4139">
        <v>2</v>
      </c>
    </row>
    <row r="4140" spans="1:6" x14ac:dyDescent="0.45">
      <c r="A4140" t="s">
        <v>766</v>
      </c>
      <c r="B4140" t="s">
        <v>769</v>
      </c>
      <c r="C4140" t="s">
        <v>195</v>
      </c>
      <c r="D4140" t="s">
        <v>951</v>
      </c>
      <c r="E4140" t="s">
        <v>209</v>
      </c>
      <c r="F4140">
        <v>2</v>
      </c>
    </row>
    <row r="4141" spans="1:6" x14ac:dyDescent="0.45">
      <c r="A4141" t="s">
        <v>766</v>
      </c>
      <c r="B4141" t="s">
        <v>769</v>
      </c>
      <c r="C4141" t="s">
        <v>195</v>
      </c>
      <c r="D4141" t="s">
        <v>951</v>
      </c>
      <c r="E4141" t="s">
        <v>210</v>
      </c>
      <c r="F4141">
        <v>1</v>
      </c>
    </row>
    <row r="4142" spans="1:6" x14ac:dyDescent="0.45">
      <c r="A4142" t="s">
        <v>766</v>
      </c>
      <c r="B4142" t="s">
        <v>769</v>
      </c>
      <c r="C4142" t="s">
        <v>195</v>
      </c>
      <c r="D4142" t="s">
        <v>951</v>
      </c>
      <c r="E4142" t="s">
        <v>224</v>
      </c>
      <c r="F4142">
        <v>10</v>
      </c>
    </row>
    <row r="4143" spans="1:6" x14ac:dyDescent="0.45">
      <c r="A4143" t="s">
        <v>766</v>
      </c>
      <c r="B4143" t="s">
        <v>769</v>
      </c>
      <c r="C4143" t="s">
        <v>228</v>
      </c>
      <c r="D4143" t="s">
        <v>949</v>
      </c>
      <c r="E4143" t="s">
        <v>230</v>
      </c>
      <c r="F4143">
        <v>21</v>
      </c>
    </row>
    <row r="4144" spans="1:6" x14ac:dyDescent="0.45">
      <c r="A4144" t="s">
        <v>766</v>
      </c>
      <c r="B4144" t="s">
        <v>769</v>
      </c>
      <c r="C4144" t="s">
        <v>228</v>
      </c>
      <c r="D4144" t="s">
        <v>949</v>
      </c>
      <c r="E4144" t="s">
        <v>231</v>
      </c>
      <c r="F4144">
        <v>21</v>
      </c>
    </row>
    <row r="4145" spans="1:6" x14ac:dyDescent="0.45">
      <c r="A4145" t="s">
        <v>766</v>
      </c>
      <c r="B4145" t="s">
        <v>769</v>
      </c>
      <c r="C4145" t="s">
        <v>228</v>
      </c>
      <c r="D4145" t="s">
        <v>949</v>
      </c>
      <c r="E4145" t="s">
        <v>232</v>
      </c>
      <c r="F4145">
        <v>2</v>
      </c>
    </row>
    <row r="4146" spans="1:6" x14ac:dyDescent="0.45">
      <c r="A4146" t="s">
        <v>766</v>
      </c>
      <c r="B4146" t="s">
        <v>769</v>
      </c>
      <c r="C4146" t="s">
        <v>228</v>
      </c>
      <c r="D4146" t="s">
        <v>949</v>
      </c>
      <c r="E4146" t="s">
        <v>233</v>
      </c>
      <c r="F4146">
        <v>2</v>
      </c>
    </row>
    <row r="4147" spans="1:6" x14ac:dyDescent="0.45">
      <c r="A4147" t="s">
        <v>766</v>
      </c>
      <c r="B4147" t="s">
        <v>769</v>
      </c>
      <c r="C4147" t="s">
        <v>228</v>
      </c>
      <c r="D4147" t="s">
        <v>951</v>
      </c>
      <c r="E4147" t="s">
        <v>230</v>
      </c>
      <c r="F4147">
        <v>4</v>
      </c>
    </row>
    <row r="4148" spans="1:6" x14ac:dyDescent="0.45">
      <c r="A4148" t="s">
        <v>766</v>
      </c>
      <c r="B4148" t="s">
        <v>769</v>
      </c>
      <c r="C4148" t="s">
        <v>228</v>
      </c>
      <c r="D4148" t="s">
        <v>951</v>
      </c>
      <c r="E4148" t="s">
        <v>231</v>
      </c>
      <c r="F4148">
        <v>9</v>
      </c>
    </row>
    <row r="4149" spans="1:6" x14ac:dyDescent="0.45">
      <c r="A4149" t="s">
        <v>766</v>
      </c>
      <c r="B4149" t="s">
        <v>769</v>
      </c>
      <c r="C4149" t="s">
        <v>228</v>
      </c>
      <c r="D4149" t="s">
        <v>951</v>
      </c>
      <c r="E4149" t="s">
        <v>232</v>
      </c>
      <c r="F4149">
        <v>3</v>
      </c>
    </row>
    <row r="4150" spans="1:6" x14ac:dyDescent="0.45">
      <c r="A4150" t="s">
        <v>766</v>
      </c>
      <c r="B4150" t="s">
        <v>1396</v>
      </c>
      <c r="C4150" t="s">
        <v>193</v>
      </c>
      <c r="D4150" t="s">
        <v>951</v>
      </c>
      <c r="E4150" t="s">
        <v>194</v>
      </c>
      <c r="F4150">
        <v>1</v>
      </c>
    </row>
    <row r="4151" spans="1:6" x14ac:dyDescent="0.45">
      <c r="A4151" t="s">
        <v>766</v>
      </c>
      <c r="B4151" t="s">
        <v>768</v>
      </c>
      <c r="C4151" t="s">
        <v>193</v>
      </c>
      <c r="D4151" t="s">
        <v>949</v>
      </c>
      <c r="E4151" t="s">
        <v>194</v>
      </c>
      <c r="F4151">
        <v>6</v>
      </c>
    </row>
    <row r="4152" spans="1:6" x14ac:dyDescent="0.45">
      <c r="A4152" t="s">
        <v>766</v>
      </c>
      <c r="B4152" t="s">
        <v>768</v>
      </c>
      <c r="C4152" t="s">
        <v>193</v>
      </c>
      <c r="D4152" t="s">
        <v>951</v>
      </c>
      <c r="E4152" t="s">
        <v>194</v>
      </c>
      <c r="F4152">
        <v>4</v>
      </c>
    </row>
    <row r="4153" spans="1:6" x14ac:dyDescent="0.45">
      <c r="A4153" t="s">
        <v>766</v>
      </c>
      <c r="B4153" t="s">
        <v>768</v>
      </c>
      <c r="C4153" t="s">
        <v>195</v>
      </c>
      <c r="D4153" t="s">
        <v>949</v>
      </c>
      <c r="E4153" t="s">
        <v>205</v>
      </c>
      <c r="F4153">
        <v>1</v>
      </c>
    </row>
    <row r="4154" spans="1:6" x14ac:dyDescent="0.45">
      <c r="A4154" t="s">
        <v>766</v>
      </c>
      <c r="B4154" t="s">
        <v>768</v>
      </c>
      <c r="C4154" t="s">
        <v>195</v>
      </c>
      <c r="D4154" t="s">
        <v>949</v>
      </c>
      <c r="E4154" t="s">
        <v>224</v>
      </c>
      <c r="F4154">
        <v>1</v>
      </c>
    </row>
    <row r="4155" spans="1:6" x14ac:dyDescent="0.45">
      <c r="A4155" t="s">
        <v>766</v>
      </c>
      <c r="B4155" t="s">
        <v>768</v>
      </c>
      <c r="C4155" t="s">
        <v>195</v>
      </c>
      <c r="D4155" t="s">
        <v>949</v>
      </c>
      <c r="E4155" t="s">
        <v>227</v>
      </c>
      <c r="F4155">
        <v>1</v>
      </c>
    </row>
    <row r="4156" spans="1:6" x14ac:dyDescent="0.45">
      <c r="A4156" t="s">
        <v>766</v>
      </c>
      <c r="B4156" t="s">
        <v>768</v>
      </c>
      <c r="C4156" t="s">
        <v>195</v>
      </c>
      <c r="D4156" t="s">
        <v>951</v>
      </c>
      <c r="E4156" t="s">
        <v>201</v>
      </c>
      <c r="F4156">
        <v>2</v>
      </c>
    </row>
    <row r="4157" spans="1:6" x14ac:dyDescent="0.45">
      <c r="A4157" t="s">
        <v>766</v>
      </c>
      <c r="B4157" t="s">
        <v>768</v>
      </c>
      <c r="C4157" t="s">
        <v>195</v>
      </c>
      <c r="D4157" t="s">
        <v>951</v>
      </c>
      <c r="E4157" t="s">
        <v>209</v>
      </c>
      <c r="F4157">
        <v>2</v>
      </c>
    </row>
    <row r="4158" spans="1:6" x14ac:dyDescent="0.45">
      <c r="A4158" t="s">
        <v>766</v>
      </c>
      <c r="B4158" t="s">
        <v>768</v>
      </c>
      <c r="C4158" t="s">
        <v>195</v>
      </c>
      <c r="D4158" t="s">
        <v>951</v>
      </c>
      <c r="E4158" t="s">
        <v>224</v>
      </c>
      <c r="F4158">
        <v>1</v>
      </c>
    </row>
    <row r="4159" spans="1:6" x14ac:dyDescent="0.45">
      <c r="A4159" t="s">
        <v>766</v>
      </c>
      <c r="B4159" t="s">
        <v>768</v>
      </c>
      <c r="C4159" t="s">
        <v>228</v>
      </c>
      <c r="D4159" t="s">
        <v>947</v>
      </c>
      <c r="E4159" t="s">
        <v>231</v>
      </c>
      <c r="F4159">
        <v>1</v>
      </c>
    </row>
    <row r="4160" spans="1:6" x14ac:dyDescent="0.45">
      <c r="A4160" t="s">
        <v>766</v>
      </c>
      <c r="B4160" t="s">
        <v>768</v>
      </c>
      <c r="C4160" t="s">
        <v>228</v>
      </c>
      <c r="D4160" t="s">
        <v>949</v>
      </c>
      <c r="E4160" t="s">
        <v>231</v>
      </c>
      <c r="F4160">
        <v>2</v>
      </c>
    </row>
    <row r="4161" spans="1:6" x14ac:dyDescent="0.45">
      <c r="A4161" t="s">
        <v>766</v>
      </c>
      <c r="B4161" t="s">
        <v>768</v>
      </c>
      <c r="C4161" t="s">
        <v>228</v>
      </c>
      <c r="D4161" t="s">
        <v>951</v>
      </c>
      <c r="E4161" t="s">
        <v>231</v>
      </c>
      <c r="F4161">
        <v>4</v>
      </c>
    </row>
    <row r="4162" spans="1:6" x14ac:dyDescent="0.45">
      <c r="A4162" t="s">
        <v>766</v>
      </c>
      <c r="B4162" t="s">
        <v>1395</v>
      </c>
      <c r="C4162" t="s">
        <v>193</v>
      </c>
      <c r="D4162" t="s">
        <v>949</v>
      </c>
      <c r="E4162" t="s">
        <v>194</v>
      </c>
      <c r="F4162">
        <v>1</v>
      </c>
    </row>
    <row r="4163" spans="1:6" x14ac:dyDescent="0.45">
      <c r="A4163" t="s">
        <v>766</v>
      </c>
      <c r="B4163" t="s">
        <v>1395</v>
      </c>
      <c r="C4163" t="s">
        <v>193</v>
      </c>
      <c r="D4163" t="s">
        <v>951</v>
      </c>
      <c r="E4163" t="s">
        <v>194</v>
      </c>
      <c r="F4163">
        <v>6</v>
      </c>
    </row>
    <row r="4164" spans="1:6" x14ac:dyDescent="0.45">
      <c r="A4164" t="s">
        <v>766</v>
      </c>
      <c r="B4164" t="s">
        <v>1395</v>
      </c>
      <c r="C4164" t="s">
        <v>195</v>
      </c>
      <c r="D4164" t="s">
        <v>949</v>
      </c>
      <c r="E4164" t="s">
        <v>197</v>
      </c>
      <c r="F4164">
        <v>1</v>
      </c>
    </row>
    <row r="4165" spans="1:6" x14ac:dyDescent="0.45">
      <c r="A4165" t="s">
        <v>766</v>
      </c>
      <c r="B4165" t="s">
        <v>1395</v>
      </c>
      <c r="C4165" t="s">
        <v>195</v>
      </c>
      <c r="D4165" t="s">
        <v>949</v>
      </c>
      <c r="E4165" t="s">
        <v>200</v>
      </c>
      <c r="F4165">
        <v>1</v>
      </c>
    </row>
    <row r="4166" spans="1:6" x14ac:dyDescent="0.45">
      <c r="A4166" t="s">
        <v>766</v>
      </c>
      <c r="B4166" t="s">
        <v>1395</v>
      </c>
      <c r="C4166" t="s">
        <v>195</v>
      </c>
      <c r="D4166" t="s">
        <v>949</v>
      </c>
      <c r="E4166" t="s">
        <v>223</v>
      </c>
      <c r="F4166">
        <v>1</v>
      </c>
    </row>
    <row r="4167" spans="1:6" x14ac:dyDescent="0.45">
      <c r="A4167" t="s">
        <v>766</v>
      </c>
      <c r="B4167" t="s">
        <v>1395</v>
      </c>
      <c r="C4167" t="s">
        <v>195</v>
      </c>
      <c r="D4167" t="s">
        <v>951</v>
      </c>
      <c r="E4167" t="s">
        <v>202</v>
      </c>
      <c r="F4167">
        <v>1</v>
      </c>
    </row>
    <row r="4168" spans="1:6" x14ac:dyDescent="0.45">
      <c r="A4168" t="s">
        <v>766</v>
      </c>
      <c r="B4168" t="s">
        <v>1395</v>
      </c>
      <c r="C4168" t="s">
        <v>195</v>
      </c>
      <c r="D4168" t="s">
        <v>951</v>
      </c>
      <c r="E4168" t="s">
        <v>224</v>
      </c>
      <c r="F4168">
        <v>2</v>
      </c>
    </row>
    <row r="4169" spans="1:6" x14ac:dyDescent="0.45">
      <c r="A4169" t="s">
        <v>766</v>
      </c>
      <c r="B4169" t="s">
        <v>767</v>
      </c>
      <c r="C4169" t="s">
        <v>193</v>
      </c>
      <c r="D4169" t="s">
        <v>949</v>
      </c>
      <c r="E4169" t="s">
        <v>194</v>
      </c>
      <c r="F4169">
        <v>1</v>
      </c>
    </row>
    <row r="4170" spans="1:6" x14ac:dyDescent="0.45">
      <c r="A4170" t="s">
        <v>766</v>
      </c>
      <c r="B4170" t="s">
        <v>767</v>
      </c>
      <c r="C4170" t="s">
        <v>195</v>
      </c>
      <c r="D4170" t="s">
        <v>949</v>
      </c>
      <c r="E4170" t="s">
        <v>197</v>
      </c>
      <c r="F4170">
        <v>1</v>
      </c>
    </row>
    <row r="4171" spans="1:6" x14ac:dyDescent="0.45">
      <c r="A4171" t="s">
        <v>766</v>
      </c>
      <c r="B4171" t="s">
        <v>767</v>
      </c>
      <c r="C4171" t="s">
        <v>195</v>
      </c>
      <c r="D4171" t="s">
        <v>951</v>
      </c>
      <c r="E4171" t="s">
        <v>224</v>
      </c>
      <c r="F4171">
        <v>1</v>
      </c>
    </row>
    <row r="4172" spans="1:6" x14ac:dyDescent="0.45">
      <c r="A4172" t="s">
        <v>766</v>
      </c>
      <c r="B4172" t="s">
        <v>767</v>
      </c>
      <c r="C4172" t="s">
        <v>228</v>
      </c>
      <c r="D4172" t="s">
        <v>949</v>
      </c>
      <c r="E4172" t="s">
        <v>231</v>
      </c>
      <c r="F4172">
        <v>3</v>
      </c>
    </row>
    <row r="4173" spans="1:6" x14ac:dyDescent="0.45">
      <c r="A4173" t="s">
        <v>766</v>
      </c>
      <c r="B4173" t="s">
        <v>767</v>
      </c>
      <c r="C4173" t="s">
        <v>228</v>
      </c>
      <c r="D4173" t="s">
        <v>951</v>
      </c>
      <c r="E4173" t="s">
        <v>231</v>
      </c>
      <c r="F4173">
        <v>1</v>
      </c>
    </row>
    <row r="4174" spans="1:6" x14ac:dyDescent="0.45">
      <c r="A4174" t="s">
        <v>776</v>
      </c>
      <c r="B4174" t="s">
        <v>781</v>
      </c>
      <c r="C4174" t="s">
        <v>228</v>
      </c>
      <c r="D4174" t="s">
        <v>949</v>
      </c>
      <c r="E4174" t="s">
        <v>230</v>
      </c>
      <c r="F4174">
        <v>2</v>
      </c>
    </row>
    <row r="4175" spans="1:6" x14ac:dyDescent="0.45">
      <c r="A4175" t="s">
        <v>776</v>
      </c>
      <c r="B4175" t="s">
        <v>781</v>
      </c>
      <c r="C4175" t="s">
        <v>228</v>
      </c>
      <c r="D4175" t="s">
        <v>949</v>
      </c>
      <c r="E4175" t="s">
        <v>231</v>
      </c>
      <c r="F4175">
        <v>2</v>
      </c>
    </row>
    <row r="4176" spans="1:6" x14ac:dyDescent="0.45">
      <c r="A4176" t="s">
        <v>776</v>
      </c>
      <c r="B4176" t="s">
        <v>781</v>
      </c>
      <c r="C4176" t="s">
        <v>228</v>
      </c>
      <c r="D4176" t="s">
        <v>951</v>
      </c>
      <c r="E4176" t="s">
        <v>230</v>
      </c>
      <c r="F4176">
        <v>1</v>
      </c>
    </row>
    <row r="4177" spans="1:6" x14ac:dyDescent="0.45">
      <c r="A4177" t="s">
        <v>776</v>
      </c>
      <c r="B4177" t="s">
        <v>781</v>
      </c>
      <c r="C4177" t="s">
        <v>228</v>
      </c>
      <c r="D4177" t="s">
        <v>951</v>
      </c>
      <c r="E4177" t="s">
        <v>231</v>
      </c>
      <c r="F4177">
        <v>1</v>
      </c>
    </row>
    <row r="4178" spans="1:6" x14ac:dyDescent="0.45">
      <c r="A4178" t="s">
        <v>776</v>
      </c>
      <c r="B4178" t="s">
        <v>779</v>
      </c>
      <c r="C4178" t="s">
        <v>193</v>
      </c>
      <c r="D4178" t="s">
        <v>949</v>
      </c>
      <c r="E4178" t="s">
        <v>194</v>
      </c>
      <c r="F4178">
        <v>1</v>
      </c>
    </row>
    <row r="4179" spans="1:6" x14ac:dyDescent="0.45">
      <c r="A4179" t="s">
        <v>776</v>
      </c>
      <c r="B4179" t="s">
        <v>779</v>
      </c>
      <c r="C4179" t="s">
        <v>193</v>
      </c>
      <c r="D4179" t="s">
        <v>951</v>
      </c>
      <c r="E4179" t="s">
        <v>194</v>
      </c>
      <c r="F4179">
        <v>2</v>
      </c>
    </row>
    <row r="4180" spans="1:6" x14ac:dyDescent="0.45">
      <c r="A4180" t="s">
        <v>776</v>
      </c>
      <c r="B4180" t="s">
        <v>779</v>
      </c>
      <c r="C4180" t="s">
        <v>195</v>
      </c>
      <c r="D4180" t="s">
        <v>949</v>
      </c>
      <c r="E4180" t="s">
        <v>197</v>
      </c>
      <c r="F4180">
        <v>1</v>
      </c>
    </row>
    <row r="4181" spans="1:6" x14ac:dyDescent="0.45">
      <c r="A4181" t="s">
        <v>776</v>
      </c>
      <c r="B4181" t="s">
        <v>779</v>
      </c>
      <c r="C4181" t="s">
        <v>195</v>
      </c>
      <c r="D4181" t="s">
        <v>949</v>
      </c>
      <c r="E4181" t="s">
        <v>202</v>
      </c>
      <c r="F4181">
        <v>2</v>
      </c>
    </row>
    <row r="4182" spans="1:6" x14ac:dyDescent="0.45">
      <c r="A4182" t="s">
        <v>776</v>
      </c>
      <c r="B4182" t="s">
        <v>779</v>
      </c>
      <c r="C4182" t="s">
        <v>195</v>
      </c>
      <c r="D4182" t="s">
        <v>949</v>
      </c>
      <c r="E4182" t="s">
        <v>206</v>
      </c>
      <c r="F4182">
        <v>4</v>
      </c>
    </row>
    <row r="4183" spans="1:6" x14ac:dyDescent="0.45">
      <c r="A4183" t="s">
        <v>776</v>
      </c>
      <c r="B4183" t="s">
        <v>779</v>
      </c>
      <c r="C4183" t="s">
        <v>195</v>
      </c>
      <c r="D4183" t="s">
        <v>949</v>
      </c>
      <c r="E4183" t="s">
        <v>208</v>
      </c>
      <c r="F4183">
        <v>1</v>
      </c>
    </row>
    <row r="4184" spans="1:6" x14ac:dyDescent="0.45">
      <c r="A4184" t="s">
        <v>776</v>
      </c>
      <c r="B4184" t="s">
        <v>779</v>
      </c>
      <c r="C4184" t="s">
        <v>195</v>
      </c>
      <c r="D4184" t="s">
        <v>949</v>
      </c>
      <c r="E4184" t="s">
        <v>210</v>
      </c>
      <c r="F4184">
        <v>1</v>
      </c>
    </row>
    <row r="4185" spans="1:6" x14ac:dyDescent="0.45">
      <c r="A4185" t="s">
        <v>776</v>
      </c>
      <c r="B4185" t="s">
        <v>779</v>
      </c>
      <c r="C4185" t="s">
        <v>228</v>
      </c>
      <c r="D4185" t="s">
        <v>949</v>
      </c>
      <c r="E4185" t="s">
        <v>271</v>
      </c>
      <c r="F4185">
        <v>1</v>
      </c>
    </row>
    <row r="4186" spans="1:6" x14ac:dyDescent="0.45">
      <c r="A4186" t="s">
        <v>776</v>
      </c>
      <c r="B4186" t="s">
        <v>779</v>
      </c>
      <c r="C4186" t="s">
        <v>228</v>
      </c>
      <c r="D4186" t="s">
        <v>949</v>
      </c>
      <c r="E4186" t="s">
        <v>230</v>
      </c>
      <c r="F4186">
        <v>1</v>
      </c>
    </row>
    <row r="4187" spans="1:6" x14ac:dyDescent="0.45">
      <c r="A4187" t="s">
        <v>776</v>
      </c>
      <c r="B4187" t="s">
        <v>779</v>
      </c>
      <c r="C4187" t="s">
        <v>228</v>
      </c>
      <c r="D4187" t="s">
        <v>949</v>
      </c>
      <c r="E4187" t="s">
        <v>231</v>
      </c>
      <c r="F4187">
        <v>9</v>
      </c>
    </row>
    <row r="4188" spans="1:6" x14ac:dyDescent="0.45">
      <c r="A4188" t="s">
        <v>776</v>
      </c>
      <c r="B4188" t="s">
        <v>779</v>
      </c>
      <c r="C4188" t="s">
        <v>228</v>
      </c>
      <c r="D4188" t="s">
        <v>951</v>
      </c>
      <c r="E4188" t="s">
        <v>230</v>
      </c>
      <c r="F4188">
        <v>1</v>
      </c>
    </row>
    <row r="4189" spans="1:6" x14ac:dyDescent="0.45">
      <c r="A4189" t="s">
        <v>776</v>
      </c>
      <c r="B4189" t="s">
        <v>779</v>
      </c>
      <c r="C4189" t="s">
        <v>228</v>
      </c>
      <c r="D4189" t="s">
        <v>951</v>
      </c>
      <c r="E4189" t="s">
        <v>231</v>
      </c>
      <c r="F4189">
        <v>2</v>
      </c>
    </row>
    <row r="4190" spans="1:6" x14ac:dyDescent="0.45">
      <c r="A4190" t="s">
        <v>776</v>
      </c>
      <c r="B4190" t="s">
        <v>778</v>
      </c>
      <c r="C4190" t="s">
        <v>193</v>
      </c>
      <c r="D4190" t="s">
        <v>949</v>
      </c>
      <c r="E4190" t="s">
        <v>194</v>
      </c>
      <c r="F4190">
        <v>1</v>
      </c>
    </row>
    <row r="4191" spans="1:6" x14ac:dyDescent="0.45">
      <c r="A4191" t="s">
        <v>776</v>
      </c>
      <c r="B4191" t="s">
        <v>778</v>
      </c>
      <c r="C4191" t="s">
        <v>195</v>
      </c>
      <c r="D4191" t="s">
        <v>949</v>
      </c>
      <c r="E4191" t="s">
        <v>202</v>
      </c>
      <c r="F4191">
        <v>1</v>
      </c>
    </row>
    <row r="4192" spans="1:6" x14ac:dyDescent="0.45">
      <c r="A4192" t="s">
        <v>776</v>
      </c>
      <c r="B4192" t="s">
        <v>778</v>
      </c>
      <c r="C4192" t="s">
        <v>195</v>
      </c>
      <c r="D4192" t="s">
        <v>951</v>
      </c>
      <c r="E4192" t="s">
        <v>201</v>
      </c>
      <c r="F4192">
        <v>1</v>
      </c>
    </row>
    <row r="4193" spans="1:6" x14ac:dyDescent="0.45">
      <c r="A4193" t="s">
        <v>776</v>
      </c>
      <c r="B4193" t="s">
        <v>778</v>
      </c>
      <c r="C4193" t="s">
        <v>195</v>
      </c>
      <c r="D4193" t="s">
        <v>951</v>
      </c>
      <c r="E4193" t="s">
        <v>224</v>
      </c>
      <c r="F4193">
        <v>1</v>
      </c>
    </row>
    <row r="4194" spans="1:6" x14ac:dyDescent="0.45">
      <c r="A4194" t="s">
        <v>776</v>
      </c>
      <c r="B4194" t="s">
        <v>778</v>
      </c>
      <c r="C4194" t="s">
        <v>228</v>
      </c>
      <c r="D4194" t="s">
        <v>949</v>
      </c>
      <c r="E4194" t="s">
        <v>230</v>
      </c>
      <c r="F4194">
        <v>1</v>
      </c>
    </row>
    <row r="4195" spans="1:6" x14ac:dyDescent="0.45">
      <c r="A4195" t="s">
        <v>776</v>
      </c>
      <c r="B4195" t="s">
        <v>778</v>
      </c>
      <c r="C4195" t="s">
        <v>228</v>
      </c>
      <c r="D4195" t="s">
        <v>949</v>
      </c>
      <c r="E4195" t="s">
        <v>231</v>
      </c>
      <c r="F4195">
        <v>1</v>
      </c>
    </row>
    <row r="4196" spans="1:6" x14ac:dyDescent="0.45">
      <c r="A4196" t="s">
        <v>776</v>
      </c>
      <c r="B4196" t="s">
        <v>1421</v>
      </c>
      <c r="C4196" t="s">
        <v>193</v>
      </c>
      <c r="D4196" t="s">
        <v>951</v>
      </c>
      <c r="E4196" t="s">
        <v>194</v>
      </c>
      <c r="F4196">
        <v>1</v>
      </c>
    </row>
    <row r="4197" spans="1:6" x14ac:dyDescent="0.45">
      <c r="A4197" t="s">
        <v>776</v>
      </c>
      <c r="B4197" t="s">
        <v>1421</v>
      </c>
      <c r="C4197" t="s">
        <v>195</v>
      </c>
      <c r="D4197" t="s">
        <v>949</v>
      </c>
      <c r="E4197" t="s">
        <v>202</v>
      </c>
      <c r="F4197">
        <v>1</v>
      </c>
    </row>
    <row r="4198" spans="1:6" x14ac:dyDescent="0.45">
      <c r="A4198" t="s">
        <v>776</v>
      </c>
      <c r="B4198" t="s">
        <v>1421</v>
      </c>
      <c r="C4198" t="s">
        <v>195</v>
      </c>
      <c r="D4198" t="s">
        <v>949</v>
      </c>
      <c r="E4198" t="s">
        <v>203</v>
      </c>
      <c r="F4198">
        <v>2</v>
      </c>
    </row>
    <row r="4199" spans="1:6" x14ac:dyDescent="0.45">
      <c r="A4199" t="s">
        <v>776</v>
      </c>
      <c r="B4199" t="s">
        <v>1421</v>
      </c>
      <c r="C4199" t="s">
        <v>195</v>
      </c>
      <c r="D4199" t="s">
        <v>951</v>
      </c>
      <c r="E4199" t="s">
        <v>202</v>
      </c>
      <c r="F4199">
        <v>1</v>
      </c>
    </row>
    <row r="4200" spans="1:6" x14ac:dyDescent="0.45">
      <c r="A4200" t="s">
        <v>776</v>
      </c>
      <c r="B4200" t="s">
        <v>1421</v>
      </c>
      <c r="C4200" t="s">
        <v>228</v>
      </c>
      <c r="D4200" t="s">
        <v>949</v>
      </c>
      <c r="E4200" t="s">
        <v>271</v>
      </c>
      <c r="F4200">
        <v>1</v>
      </c>
    </row>
    <row r="4201" spans="1:6" x14ac:dyDescent="0.45">
      <c r="A4201" t="s">
        <v>776</v>
      </c>
      <c r="B4201" t="s">
        <v>1421</v>
      </c>
      <c r="C4201" t="s">
        <v>228</v>
      </c>
      <c r="D4201" t="s">
        <v>951</v>
      </c>
      <c r="E4201" t="s">
        <v>231</v>
      </c>
      <c r="F4201">
        <v>1</v>
      </c>
    </row>
    <row r="4202" spans="1:6" x14ac:dyDescent="0.45">
      <c r="A4202" t="s">
        <v>776</v>
      </c>
      <c r="B4202" t="s">
        <v>777</v>
      </c>
      <c r="C4202" t="s">
        <v>195</v>
      </c>
      <c r="D4202" t="s">
        <v>949</v>
      </c>
      <c r="E4202" t="s">
        <v>206</v>
      </c>
      <c r="F4202">
        <v>1</v>
      </c>
    </row>
    <row r="4203" spans="1:6" x14ac:dyDescent="0.45">
      <c r="A4203" t="s">
        <v>776</v>
      </c>
      <c r="B4203" t="s">
        <v>777</v>
      </c>
      <c r="C4203" t="s">
        <v>228</v>
      </c>
      <c r="D4203" t="s">
        <v>949</v>
      </c>
      <c r="E4203" t="s">
        <v>231</v>
      </c>
      <c r="F4203">
        <v>1</v>
      </c>
    </row>
    <row r="4204" spans="1:6" x14ac:dyDescent="0.45">
      <c r="A4204" t="s">
        <v>776</v>
      </c>
      <c r="B4204" t="s">
        <v>777</v>
      </c>
      <c r="C4204" t="s">
        <v>228</v>
      </c>
      <c r="D4204" t="s">
        <v>951</v>
      </c>
      <c r="E4204" t="s">
        <v>229</v>
      </c>
      <c r="F4204">
        <v>1</v>
      </c>
    </row>
    <row r="4205" spans="1:6" x14ac:dyDescent="0.45">
      <c r="A4205" t="s">
        <v>776</v>
      </c>
      <c r="B4205" t="s">
        <v>1420</v>
      </c>
      <c r="C4205" t="s">
        <v>193</v>
      </c>
      <c r="D4205" t="s">
        <v>951</v>
      </c>
      <c r="E4205" t="s">
        <v>194</v>
      </c>
      <c r="F4205">
        <v>1</v>
      </c>
    </row>
    <row r="4206" spans="1:6" x14ac:dyDescent="0.45">
      <c r="A4206" t="s">
        <v>776</v>
      </c>
      <c r="B4206" t="s">
        <v>1419</v>
      </c>
      <c r="C4206" t="s">
        <v>195</v>
      </c>
      <c r="D4206" t="s">
        <v>949</v>
      </c>
      <c r="E4206" t="s">
        <v>203</v>
      </c>
      <c r="F4206">
        <v>1</v>
      </c>
    </row>
    <row r="4207" spans="1:6" x14ac:dyDescent="0.45">
      <c r="A4207" t="s">
        <v>776</v>
      </c>
      <c r="B4207" t="s">
        <v>1419</v>
      </c>
      <c r="C4207" t="s">
        <v>228</v>
      </c>
      <c r="D4207" t="s">
        <v>951</v>
      </c>
      <c r="E4207" t="s">
        <v>231</v>
      </c>
      <c r="F4207">
        <v>1</v>
      </c>
    </row>
    <row r="4208" spans="1:6" x14ac:dyDescent="0.45">
      <c r="A4208" t="s">
        <v>782</v>
      </c>
      <c r="B4208" t="s">
        <v>800</v>
      </c>
      <c r="C4208" t="s">
        <v>193</v>
      </c>
      <c r="D4208" t="s">
        <v>949</v>
      </c>
      <c r="E4208" t="s">
        <v>194</v>
      </c>
      <c r="F4208">
        <v>2</v>
      </c>
    </row>
    <row r="4209" spans="1:6" x14ac:dyDescent="0.45">
      <c r="A4209" t="s">
        <v>782</v>
      </c>
      <c r="B4209" t="s">
        <v>800</v>
      </c>
      <c r="C4209" t="s">
        <v>193</v>
      </c>
      <c r="D4209" t="s">
        <v>951</v>
      </c>
      <c r="E4209" t="s">
        <v>194</v>
      </c>
      <c r="F4209">
        <v>1</v>
      </c>
    </row>
    <row r="4210" spans="1:6" x14ac:dyDescent="0.45">
      <c r="A4210" t="s">
        <v>782</v>
      </c>
      <c r="B4210" t="s">
        <v>800</v>
      </c>
      <c r="C4210" t="s">
        <v>228</v>
      </c>
      <c r="D4210" t="s">
        <v>949</v>
      </c>
      <c r="E4210" t="s">
        <v>231</v>
      </c>
      <c r="F4210">
        <v>1</v>
      </c>
    </row>
    <row r="4211" spans="1:6" x14ac:dyDescent="0.45">
      <c r="A4211" t="s">
        <v>782</v>
      </c>
      <c r="B4211" t="s">
        <v>1433</v>
      </c>
      <c r="C4211" t="s">
        <v>195</v>
      </c>
      <c r="D4211" t="s">
        <v>949</v>
      </c>
      <c r="E4211" t="s">
        <v>201</v>
      </c>
      <c r="F4211">
        <v>1</v>
      </c>
    </row>
    <row r="4212" spans="1:6" x14ac:dyDescent="0.45">
      <c r="A4212" t="s">
        <v>782</v>
      </c>
      <c r="B4212" t="s">
        <v>1726</v>
      </c>
      <c r="C4212" t="s">
        <v>228</v>
      </c>
      <c r="D4212" t="s">
        <v>951</v>
      </c>
      <c r="E4212" t="s">
        <v>229</v>
      </c>
      <c r="F4212">
        <v>1</v>
      </c>
    </row>
    <row r="4213" spans="1:6" x14ac:dyDescent="0.45">
      <c r="A4213" t="s">
        <v>782</v>
      </c>
      <c r="B4213" t="s">
        <v>1727</v>
      </c>
      <c r="C4213" t="s">
        <v>228</v>
      </c>
      <c r="D4213" t="s">
        <v>949</v>
      </c>
      <c r="E4213" t="s">
        <v>231</v>
      </c>
      <c r="F4213">
        <v>1</v>
      </c>
    </row>
    <row r="4214" spans="1:6" x14ac:dyDescent="0.45">
      <c r="A4214" t="s">
        <v>782</v>
      </c>
      <c r="B4214" t="s">
        <v>799</v>
      </c>
      <c r="C4214" t="s">
        <v>193</v>
      </c>
      <c r="D4214" t="s">
        <v>951</v>
      </c>
      <c r="E4214" t="s">
        <v>194</v>
      </c>
      <c r="F4214">
        <v>1</v>
      </c>
    </row>
    <row r="4215" spans="1:6" x14ac:dyDescent="0.45">
      <c r="A4215" t="s">
        <v>782</v>
      </c>
      <c r="B4215" t="s">
        <v>799</v>
      </c>
      <c r="C4215" t="s">
        <v>195</v>
      </c>
      <c r="D4215" t="s">
        <v>949</v>
      </c>
      <c r="E4215" t="s">
        <v>204</v>
      </c>
      <c r="F4215">
        <v>1</v>
      </c>
    </row>
    <row r="4216" spans="1:6" x14ac:dyDescent="0.45">
      <c r="A4216" t="s">
        <v>782</v>
      </c>
      <c r="B4216" t="s">
        <v>799</v>
      </c>
      <c r="C4216" t="s">
        <v>195</v>
      </c>
      <c r="D4216" t="s">
        <v>949</v>
      </c>
      <c r="E4216" t="s">
        <v>209</v>
      </c>
      <c r="F4216">
        <v>1</v>
      </c>
    </row>
    <row r="4217" spans="1:6" x14ac:dyDescent="0.45">
      <c r="A4217" t="s">
        <v>782</v>
      </c>
      <c r="B4217" t="s">
        <v>799</v>
      </c>
      <c r="C4217" t="s">
        <v>228</v>
      </c>
      <c r="D4217" t="s">
        <v>949</v>
      </c>
      <c r="E4217" t="s">
        <v>231</v>
      </c>
      <c r="F4217">
        <v>1</v>
      </c>
    </row>
    <row r="4218" spans="1:6" x14ac:dyDescent="0.45">
      <c r="A4218" t="s">
        <v>782</v>
      </c>
      <c r="B4218" t="s">
        <v>799</v>
      </c>
      <c r="C4218" t="s">
        <v>228</v>
      </c>
      <c r="D4218" t="s">
        <v>949</v>
      </c>
      <c r="E4218" t="s">
        <v>232</v>
      </c>
      <c r="F4218">
        <v>1</v>
      </c>
    </row>
    <row r="4219" spans="1:6" x14ac:dyDescent="0.45">
      <c r="A4219" t="s">
        <v>782</v>
      </c>
      <c r="B4219" t="s">
        <v>798</v>
      </c>
      <c r="C4219" t="s">
        <v>193</v>
      </c>
      <c r="D4219" t="s">
        <v>951</v>
      </c>
      <c r="E4219" t="s">
        <v>194</v>
      </c>
      <c r="F4219">
        <v>2</v>
      </c>
    </row>
    <row r="4220" spans="1:6" x14ac:dyDescent="0.45">
      <c r="A4220" t="s">
        <v>782</v>
      </c>
      <c r="B4220" t="s">
        <v>798</v>
      </c>
      <c r="C4220" t="s">
        <v>195</v>
      </c>
      <c r="D4220" t="s">
        <v>949</v>
      </c>
      <c r="E4220" t="s">
        <v>203</v>
      </c>
      <c r="F4220">
        <v>1</v>
      </c>
    </row>
    <row r="4221" spans="1:6" x14ac:dyDescent="0.45">
      <c r="A4221" t="s">
        <v>782</v>
      </c>
      <c r="B4221" t="s">
        <v>798</v>
      </c>
      <c r="C4221" t="s">
        <v>195</v>
      </c>
      <c r="D4221" t="s">
        <v>949</v>
      </c>
      <c r="E4221" t="s">
        <v>205</v>
      </c>
      <c r="F4221">
        <v>1</v>
      </c>
    </row>
    <row r="4222" spans="1:6" x14ac:dyDescent="0.45">
      <c r="A4222" t="s">
        <v>782</v>
      </c>
      <c r="B4222" t="s">
        <v>798</v>
      </c>
      <c r="C4222" t="s">
        <v>195</v>
      </c>
      <c r="D4222" t="s">
        <v>949</v>
      </c>
      <c r="E4222" t="s">
        <v>224</v>
      </c>
      <c r="F4222">
        <v>1</v>
      </c>
    </row>
    <row r="4223" spans="1:6" x14ac:dyDescent="0.45">
      <c r="A4223" t="s">
        <v>782</v>
      </c>
      <c r="B4223" t="s">
        <v>797</v>
      </c>
      <c r="C4223" t="s">
        <v>195</v>
      </c>
      <c r="D4223" t="s">
        <v>949</v>
      </c>
      <c r="E4223" t="s">
        <v>224</v>
      </c>
      <c r="F4223">
        <v>1</v>
      </c>
    </row>
    <row r="4224" spans="1:6" x14ac:dyDescent="0.45">
      <c r="A4224" t="s">
        <v>782</v>
      </c>
      <c r="B4224" t="s">
        <v>797</v>
      </c>
      <c r="C4224" t="s">
        <v>195</v>
      </c>
      <c r="D4224" t="s">
        <v>951</v>
      </c>
      <c r="E4224" t="s">
        <v>197</v>
      </c>
      <c r="F4224">
        <v>1</v>
      </c>
    </row>
    <row r="4225" spans="1:6" x14ac:dyDescent="0.45">
      <c r="A4225" t="s">
        <v>782</v>
      </c>
      <c r="B4225" t="s">
        <v>1432</v>
      </c>
      <c r="C4225" t="s">
        <v>228</v>
      </c>
      <c r="D4225" t="s">
        <v>951</v>
      </c>
      <c r="E4225" t="s">
        <v>231</v>
      </c>
      <c r="F4225">
        <v>1</v>
      </c>
    </row>
    <row r="4226" spans="1:6" x14ac:dyDescent="0.45">
      <c r="A4226" t="s">
        <v>782</v>
      </c>
      <c r="B4226" t="s">
        <v>796</v>
      </c>
      <c r="C4226" t="s">
        <v>195</v>
      </c>
      <c r="D4226" t="s">
        <v>949</v>
      </c>
      <c r="E4226" t="s">
        <v>210</v>
      </c>
      <c r="F4226">
        <v>1</v>
      </c>
    </row>
    <row r="4227" spans="1:6" x14ac:dyDescent="0.45">
      <c r="A4227" t="s">
        <v>782</v>
      </c>
      <c r="B4227" t="s">
        <v>1431</v>
      </c>
      <c r="C4227" t="s">
        <v>195</v>
      </c>
      <c r="D4227" t="s">
        <v>949</v>
      </c>
      <c r="E4227" t="s">
        <v>203</v>
      </c>
      <c r="F4227">
        <v>1</v>
      </c>
    </row>
    <row r="4228" spans="1:6" x14ac:dyDescent="0.45">
      <c r="A4228" t="s">
        <v>782</v>
      </c>
      <c r="B4228" t="s">
        <v>1431</v>
      </c>
      <c r="C4228" t="s">
        <v>228</v>
      </c>
      <c r="D4228" t="s">
        <v>949</v>
      </c>
      <c r="E4228" t="s">
        <v>231</v>
      </c>
      <c r="F4228">
        <v>1</v>
      </c>
    </row>
    <row r="4229" spans="1:6" x14ac:dyDescent="0.45">
      <c r="A4229" t="s">
        <v>782</v>
      </c>
      <c r="B4229" t="s">
        <v>773</v>
      </c>
      <c r="C4229" t="s">
        <v>193</v>
      </c>
      <c r="D4229" t="s">
        <v>949</v>
      </c>
      <c r="E4229" t="s">
        <v>194</v>
      </c>
      <c r="F4229">
        <v>2</v>
      </c>
    </row>
    <row r="4230" spans="1:6" x14ac:dyDescent="0.45">
      <c r="A4230" t="s">
        <v>782</v>
      </c>
      <c r="B4230" t="s">
        <v>773</v>
      </c>
      <c r="C4230" t="s">
        <v>193</v>
      </c>
      <c r="D4230" t="s">
        <v>951</v>
      </c>
      <c r="E4230" t="s">
        <v>194</v>
      </c>
      <c r="F4230">
        <v>1</v>
      </c>
    </row>
    <row r="4231" spans="1:6" x14ac:dyDescent="0.45">
      <c r="A4231" t="s">
        <v>782</v>
      </c>
      <c r="B4231" t="s">
        <v>773</v>
      </c>
      <c r="C4231" t="s">
        <v>195</v>
      </c>
      <c r="D4231" t="s">
        <v>947</v>
      </c>
      <c r="E4231" t="s">
        <v>201</v>
      </c>
      <c r="F4231">
        <v>1</v>
      </c>
    </row>
    <row r="4232" spans="1:6" x14ac:dyDescent="0.45">
      <c r="A4232" t="s">
        <v>782</v>
      </c>
      <c r="B4232" t="s">
        <v>773</v>
      </c>
      <c r="C4232" t="s">
        <v>195</v>
      </c>
      <c r="D4232" t="s">
        <v>951</v>
      </c>
      <c r="E4232" t="s">
        <v>209</v>
      </c>
      <c r="F4232">
        <v>1</v>
      </c>
    </row>
    <row r="4233" spans="1:6" x14ac:dyDescent="0.45">
      <c r="A4233" t="s">
        <v>782</v>
      </c>
      <c r="B4233" t="s">
        <v>773</v>
      </c>
      <c r="C4233" t="s">
        <v>195</v>
      </c>
      <c r="D4233" t="s">
        <v>951</v>
      </c>
      <c r="E4233" t="s">
        <v>224</v>
      </c>
      <c r="F4233">
        <v>1</v>
      </c>
    </row>
    <row r="4234" spans="1:6" x14ac:dyDescent="0.45">
      <c r="A4234" t="s">
        <v>782</v>
      </c>
      <c r="B4234" t="s">
        <v>773</v>
      </c>
      <c r="C4234" t="s">
        <v>228</v>
      </c>
      <c r="D4234" t="s">
        <v>949</v>
      </c>
      <c r="E4234" t="s">
        <v>230</v>
      </c>
      <c r="F4234">
        <v>1</v>
      </c>
    </row>
    <row r="4235" spans="1:6" x14ac:dyDescent="0.45">
      <c r="A4235" t="s">
        <v>782</v>
      </c>
      <c r="B4235" t="s">
        <v>773</v>
      </c>
      <c r="C4235" t="s">
        <v>228</v>
      </c>
      <c r="D4235" t="s">
        <v>949</v>
      </c>
      <c r="E4235" t="s">
        <v>231</v>
      </c>
      <c r="F4235">
        <v>1</v>
      </c>
    </row>
    <row r="4236" spans="1:6" x14ac:dyDescent="0.45">
      <c r="A4236" t="s">
        <v>782</v>
      </c>
      <c r="B4236" t="s">
        <v>773</v>
      </c>
      <c r="C4236" t="s">
        <v>228</v>
      </c>
      <c r="D4236" t="s">
        <v>951</v>
      </c>
      <c r="E4236" t="s">
        <v>230</v>
      </c>
      <c r="F4236">
        <v>1</v>
      </c>
    </row>
    <row r="4237" spans="1:6" x14ac:dyDescent="0.45">
      <c r="A4237" t="s">
        <v>782</v>
      </c>
      <c r="B4237" t="s">
        <v>1430</v>
      </c>
      <c r="C4237" t="s">
        <v>195</v>
      </c>
      <c r="D4237" t="s">
        <v>949</v>
      </c>
      <c r="E4237" t="s">
        <v>197</v>
      </c>
      <c r="F4237">
        <v>2</v>
      </c>
    </row>
    <row r="4238" spans="1:6" x14ac:dyDescent="0.45">
      <c r="A4238" t="s">
        <v>782</v>
      </c>
      <c r="B4238" t="s">
        <v>1430</v>
      </c>
      <c r="C4238" t="s">
        <v>228</v>
      </c>
      <c r="D4238" t="s">
        <v>949</v>
      </c>
      <c r="E4238" t="s">
        <v>230</v>
      </c>
      <c r="F4238">
        <v>1</v>
      </c>
    </row>
    <row r="4239" spans="1:6" x14ac:dyDescent="0.45">
      <c r="A4239" t="s">
        <v>782</v>
      </c>
      <c r="B4239" t="s">
        <v>1430</v>
      </c>
      <c r="C4239" t="s">
        <v>228</v>
      </c>
      <c r="D4239" t="s">
        <v>949</v>
      </c>
      <c r="E4239" t="s">
        <v>231</v>
      </c>
      <c r="F4239">
        <v>3</v>
      </c>
    </row>
    <row r="4240" spans="1:6" x14ac:dyDescent="0.45">
      <c r="A4240" t="s">
        <v>782</v>
      </c>
      <c r="B4240" t="s">
        <v>1430</v>
      </c>
      <c r="C4240" t="s">
        <v>228</v>
      </c>
      <c r="D4240" t="s">
        <v>951</v>
      </c>
      <c r="E4240" t="s">
        <v>231</v>
      </c>
      <c r="F4240">
        <v>1</v>
      </c>
    </row>
    <row r="4241" spans="1:6" x14ac:dyDescent="0.45">
      <c r="A4241" t="s">
        <v>782</v>
      </c>
      <c r="B4241" t="s">
        <v>795</v>
      </c>
      <c r="C4241" t="s">
        <v>195</v>
      </c>
      <c r="D4241" t="s">
        <v>949</v>
      </c>
      <c r="E4241" t="s">
        <v>203</v>
      </c>
      <c r="F4241">
        <v>1</v>
      </c>
    </row>
    <row r="4242" spans="1:6" x14ac:dyDescent="0.45">
      <c r="A4242" t="s">
        <v>782</v>
      </c>
      <c r="B4242" t="s">
        <v>795</v>
      </c>
      <c r="C4242" t="s">
        <v>195</v>
      </c>
      <c r="D4242" t="s">
        <v>949</v>
      </c>
      <c r="E4242" t="s">
        <v>204</v>
      </c>
      <c r="F4242">
        <v>1</v>
      </c>
    </row>
    <row r="4243" spans="1:6" x14ac:dyDescent="0.45">
      <c r="A4243" t="s">
        <v>782</v>
      </c>
      <c r="B4243" t="s">
        <v>795</v>
      </c>
      <c r="C4243" t="s">
        <v>195</v>
      </c>
      <c r="D4243" t="s">
        <v>949</v>
      </c>
      <c r="E4243" t="s">
        <v>224</v>
      </c>
      <c r="F4243">
        <v>2</v>
      </c>
    </row>
    <row r="4244" spans="1:6" x14ac:dyDescent="0.45">
      <c r="A4244" t="s">
        <v>782</v>
      </c>
      <c r="B4244" t="s">
        <v>1429</v>
      </c>
      <c r="C4244" t="s">
        <v>195</v>
      </c>
      <c r="D4244" t="s">
        <v>949</v>
      </c>
      <c r="E4244" t="s">
        <v>210</v>
      </c>
      <c r="F4244">
        <v>1</v>
      </c>
    </row>
    <row r="4245" spans="1:6" x14ac:dyDescent="0.45">
      <c r="A4245" t="s">
        <v>782</v>
      </c>
      <c r="B4245" t="s">
        <v>1728</v>
      </c>
      <c r="C4245" t="s">
        <v>195</v>
      </c>
      <c r="D4245" t="s">
        <v>949</v>
      </c>
      <c r="E4245" t="s">
        <v>204</v>
      </c>
      <c r="F4245">
        <v>1</v>
      </c>
    </row>
    <row r="4246" spans="1:6" x14ac:dyDescent="0.45">
      <c r="A4246" t="s">
        <v>782</v>
      </c>
      <c r="B4246" t="s">
        <v>1728</v>
      </c>
      <c r="C4246" t="s">
        <v>228</v>
      </c>
      <c r="D4246" t="s">
        <v>949</v>
      </c>
      <c r="E4246" t="s">
        <v>231</v>
      </c>
      <c r="F4246">
        <v>1</v>
      </c>
    </row>
    <row r="4247" spans="1:6" x14ac:dyDescent="0.45">
      <c r="A4247" t="s">
        <v>782</v>
      </c>
      <c r="B4247" t="s">
        <v>794</v>
      </c>
      <c r="C4247" t="s">
        <v>193</v>
      </c>
      <c r="D4247" t="s">
        <v>949</v>
      </c>
      <c r="E4247" t="s">
        <v>194</v>
      </c>
      <c r="F4247">
        <v>2</v>
      </c>
    </row>
    <row r="4248" spans="1:6" x14ac:dyDescent="0.45">
      <c r="A4248" t="s">
        <v>782</v>
      </c>
      <c r="B4248" t="s">
        <v>794</v>
      </c>
      <c r="C4248" t="s">
        <v>193</v>
      </c>
      <c r="D4248" t="s">
        <v>951</v>
      </c>
      <c r="E4248" t="s">
        <v>194</v>
      </c>
      <c r="F4248">
        <v>1</v>
      </c>
    </row>
    <row r="4249" spans="1:6" x14ac:dyDescent="0.45">
      <c r="A4249" t="s">
        <v>782</v>
      </c>
      <c r="B4249" t="s">
        <v>794</v>
      </c>
      <c r="C4249" t="s">
        <v>195</v>
      </c>
      <c r="D4249" t="s">
        <v>949</v>
      </c>
      <c r="E4249" t="s">
        <v>202</v>
      </c>
      <c r="F4249">
        <v>1</v>
      </c>
    </row>
    <row r="4250" spans="1:6" x14ac:dyDescent="0.45">
      <c r="A4250" t="s">
        <v>782</v>
      </c>
      <c r="B4250" t="s">
        <v>794</v>
      </c>
      <c r="C4250" t="s">
        <v>195</v>
      </c>
      <c r="D4250" t="s">
        <v>951</v>
      </c>
      <c r="E4250" t="s">
        <v>203</v>
      </c>
      <c r="F4250">
        <v>1</v>
      </c>
    </row>
    <row r="4251" spans="1:6" x14ac:dyDescent="0.45">
      <c r="A4251" t="s">
        <v>782</v>
      </c>
      <c r="B4251" t="s">
        <v>793</v>
      </c>
      <c r="C4251" t="s">
        <v>195</v>
      </c>
      <c r="D4251" t="s">
        <v>949</v>
      </c>
      <c r="E4251" t="s">
        <v>203</v>
      </c>
      <c r="F4251">
        <v>1</v>
      </c>
    </row>
    <row r="4252" spans="1:6" x14ac:dyDescent="0.45">
      <c r="A4252" t="s">
        <v>782</v>
      </c>
      <c r="B4252" t="s">
        <v>1428</v>
      </c>
      <c r="C4252" t="s">
        <v>195</v>
      </c>
      <c r="D4252" t="s">
        <v>949</v>
      </c>
      <c r="E4252" t="s">
        <v>202</v>
      </c>
      <c r="F4252">
        <v>1</v>
      </c>
    </row>
    <row r="4253" spans="1:6" x14ac:dyDescent="0.45">
      <c r="A4253" t="s">
        <v>782</v>
      </c>
      <c r="B4253" t="s">
        <v>1428</v>
      </c>
      <c r="C4253" t="s">
        <v>195</v>
      </c>
      <c r="D4253" t="s">
        <v>949</v>
      </c>
      <c r="E4253" t="s">
        <v>209</v>
      </c>
      <c r="F4253">
        <v>1</v>
      </c>
    </row>
    <row r="4254" spans="1:6" x14ac:dyDescent="0.45">
      <c r="A4254" t="s">
        <v>782</v>
      </c>
      <c r="B4254" t="s">
        <v>1428</v>
      </c>
      <c r="C4254" t="s">
        <v>195</v>
      </c>
      <c r="D4254" t="s">
        <v>949</v>
      </c>
      <c r="E4254" t="s">
        <v>210</v>
      </c>
      <c r="F4254">
        <v>1</v>
      </c>
    </row>
    <row r="4255" spans="1:6" x14ac:dyDescent="0.45">
      <c r="A4255" t="s">
        <v>782</v>
      </c>
      <c r="B4255" t="s">
        <v>1428</v>
      </c>
      <c r="C4255" t="s">
        <v>195</v>
      </c>
      <c r="D4255" t="s">
        <v>951</v>
      </c>
      <c r="E4255" t="s">
        <v>224</v>
      </c>
      <c r="F4255">
        <v>1</v>
      </c>
    </row>
    <row r="4256" spans="1:6" x14ac:dyDescent="0.45">
      <c r="A4256" t="s">
        <v>782</v>
      </c>
      <c r="B4256" t="s">
        <v>1428</v>
      </c>
      <c r="C4256" t="s">
        <v>228</v>
      </c>
      <c r="D4256" t="s">
        <v>949</v>
      </c>
      <c r="E4256" t="s">
        <v>231</v>
      </c>
      <c r="F4256">
        <v>1</v>
      </c>
    </row>
    <row r="4257" spans="1:6" x14ac:dyDescent="0.45">
      <c r="A4257" t="s">
        <v>782</v>
      </c>
      <c r="B4257" t="s">
        <v>1428</v>
      </c>
      <c r="C4257" t="s">
        <v>228</v>
      </c>
      <c r="D4257" t="s">
        <v>951</v>
      </c>
      <c r="E4257" t="s">
        <v>231</v>
      </c>
      <c r="F4257">
        <v>3</v>
      </c>
    </row>
    <row r="4258" spans="1:6" x14ac:dyDescent="0.45">
      <c r="A4258" t="s">
        <v>782</v>
      </c>
      <c r="B4258" t="s">
        <v>791</v>
      </c>
      <c r="C4258" t="s">
        <v>193</v>
      </c>
      <c r="D4258" t="s">
        <v>949</v>
      </c>
      <c r="E4258" t="s">
        <v>194</v>
      </c>
      <c r="F4258">
        <v>2</v>
      </c>
    </row>
    <row r="4259" spans="1:6" x14ac:dyDescent="0.45">
      <c r="A4259" t="s">
        <v>782</v>
      </c>
      <c r="B4259" t="s">
        <v>791</v>
      </c>
      <c r="C4259" t="s">
        <v>193</v>
      </c>
      <c r="D4259" t="s">
        <v>951</v>
      </c>
      <c r="E4259" t="s">
        <v>194</v>
      </c>
      <c r="F4259">
        <v>3</v>
      </c>
    </row>
    <row r="4260" spans="1:6" x14ac:dyDescent="0.45">
      <c r="A4260" t="s">
        <v>782</v>
      </c>
      <c r="B4260" t="s">
        <v>791</v>
      </c>
      <c r="C4260" t="s">
        <v>195</v>
      </c>
      <c r="D4260" t="s">
        <v>949</v>
      </c>
      <c r="E4260" t="s">
        <v>202</v>
      </c>
      <c r="F4260">
        <v>2</v>
      </c>
    </row>
    <row r="4261" spans="1:6" x14ac:dyDescent="0.45">
      <c r="A4261" t="s">
        <v>782</v>
      </c>
      <c r="B4261" t="s">
        <v>791</v>
      </c>
      <c r="C4261" t="s">
        <v>195</v>
      </c>
      <c r="D4261" t="s">
        <v>949</v>
      </c>
      <c r="E4261" t="s">
        <v>203</v>
      </c>
      <c r="F4261">
        <v>1</v>
      </c>
    </row>
    <row r="4262" spans="1:6" x14ac:dyDescent="0.45">
      <c r="A4262" t="s">
        <v>782</v>
      </c>
      <c r="B4262" t="s">
        <v>791</v>
      </c>
      <c r="C4262" t="s">
        <v>195</v>
      </c>
      <c r="D4262" t="s">
        <v>949</v>
      </c>
      <c r="E4262" t="s">
        <v>205</v>
      </c>
      <c r="F4262">
        <v>2</v>
      </c>
    </row>
    <row r="4263" spans="1:6" x14ac:dyDescent="0.45">
      <c r="A4263" t="s">
        <v>782</v>
      </c>
      <c r="B4263" t="s">
        <v>791</v>
      </c>
      <c r="C4263" t="s">
        <v>195</v>
      </c>
      <c r="D4263" t="s">
        <v>949</v>
      </c>
      <c r="E4263" t="s">
        <v>206</v>
      </c>
      <c r="F4263">
        <v>1</v>
      </c>
    </row>
    <row r="4264" spans="1:6" x14ac:dyDescent="0.45">
      <c r="A4264" t="s">
        <v>782</v>
      </c>
      <c r="B4264" t="s">
        <v>791</v>
      </c>
      <c r="C4264" t="s">
        <v>195</v>
      </c>
      <c r="D4264" t="s">
        <v>949</v>
      </c>
      <c r="E4264" t="s">
        <v>224</v>
      </c>
      <c r="F4264">
        <v>1</v>
      </c>
    </row>
    <row r="4265" spans="1:6" x14ac:dyDescent="0.45">
      <c r="A4265" t="s">
        <v>782</v>
      </c>
      <c r="B4265" t="s">
        <v>791</v>
      </c>
      <c r="C4265" t="s">
        <v>195</v>
      </c>
      <c r="D4265" t="s">
        <v>949</v>
      </c>
      <c r="E4265" t="s">
        <v>226</v>
      </c>
      <c r="F4265">
        <v>1</v>
      </c>
    </row>
    <row r="4266" spans="1:6" x14ac:dyDescent="0.45">
      <c r="A4266" t="s">
        <v>782</v>
      </c>
      <c r="B4266" t="s">
        <v>791</v>
      </c>
      <c r="C4266" t="s">
        <v>228</v>
      </c>
      <c r="D4266" t="s">
        <v>951</v>
      </c>
      <c r="E4266" t="s">
        <v>231</v>
      </c>
      <c r="F4266">
        <v>1</v>
      </c>
    </row>
    <row r="4267" spans="1:6" x14ac:dyDescent="0.45">
      <c r="A4267" t="s">
        <v>782</v>
      </c>
      <c r="B4267" t="s">
        <v>790</v>
      </c>
      <c r="C4267" t="s">
        <v>193</v>
      </c>
      <c r="D4267" t="s">
        <v>947</v>
      </c>
      <c r="E4267" t="s">
        <v>194</v>
      </c>
      <c r="F4267">
        <v>1</v>
      </c>
    </row>
    <row r="4268" spans="1:6" x14ac:dyDescent="0.45">
      <c r="A4268" t="s">
        <v>782</v>
      </c>
      <c r="B4268" t="s">
        <v>790</v>
      </c>
      <c r="C4268" t="s">
        <v>193</v>
      </c>
      <c r="D4268" t="s">
        <v>949</v>
      </c>
      <c r="E4268" t="s">
        <v>194</v>
      </c>
      <c r="F4268">
        <v>8</v>
      </c>
    </row>
    <row r="4269" spans="1:6" x14ac:dyDescent="0.45">
      <c r="A4269" t="s">
        <v>782</v>
      </c>
      <c r="B4269" t="s">
        <v>790</v>
      </c>
      <c r="C4269" t="s">
        <v>193</v>
      </c>
      <c r="D4269" t="s">
        <v>951</v>
      </c>
      <c r="E4269" t="s">
        <v>194</v>
      </c>
      <c r="F4269">
        <v>4</v>
      </c>
    </row>
    <row r="4270" spans="1:6" x14ac:dyDescent="0.45">
      <c r="A4270" t="s">
        <v>782</v>
      </c>
      <c r="B4270" t="s">
        <v>790</v>
      </c>
      <c r="C4270" t="s">
        <v>195</v>
      </c>
      <c r="D4270" t="s">
        <v>949</v>
      </c>
      <c r="E4270" t="s">
        <v>202</v>
      </c>
      <c r="F4270">
        <v>1</v>
      </c>
    </row>
    <row r="4271" spans="1:6" x14ac:dyDescent="0.45">
      <c r="A4271" t="s">
        <v>782</v>
      </c>
      <c r="B4271" t="s">
        <v>790</v>
      </c>
      <c r="C4271" t="s">
        <v>195</v>
      </c>
      <c r="D4271" t="s">
        <v>949</v>
      </c>
      <c r="E4271" t="s">
        <v>205</v>
      </c>
      <c r="F4271">
        <v>1</v>
      </c>
    </row>
    <row r="4272" spans="1:6" x14ac:dyDescent="0.45">
      <c r="A4272" t="s">
        <v>782</v>
      </c>
      <c r="B4272" t="s">
        <v>790</v>
      </c>
      <c r="C4272" t="s">
        <v>195</v>
      </c>
      <c r="D4272" t="s">
        <v>949</v>
      </c>
      <c r="E4272" t="s">
        <v>209</v>
      </c>
      <c r="F4272">
        <v>3</v>
      </c>
    </row>
    <row r="4273" spans="1:6" x14ac:dyDescent="0.45">
      <c r="A4273" t="s">
        <v>782</v>
      </c>
      <c r="B4273" t="s">
        <v>790</v>
      </c>
      <c r="C4273" t="s">
        <v>195</v>
      </c>
      <c r="D4273" t="s">
        <v>949</v>
      </c>
      <c r="E4273" t="s">
        <v>224</v>
      </c>
      <c r="F4273">
        <v>3</v>
      </c>
    </row>
    <row r="4274" spans="1:6" x14ac:dyDescent="0.45">
      <c r="A4274" t="s">
        <v>782</v>
      </c>
      <c r="B4274" t="s">
        <v>790</v>
      </c>
      <c r="C4274" t="s">
        <v>195</v>
      </c>
      <c r="D4274" t="s">
        <v>951</v>
      </c>
      <c r="E4274" t="s">
        <v>224</v>
      </c>
      <c r="F4274">
        <v>1</v>
      </c>
    </row>
    <row r="4275" spans="1:6" x14ac:dyDescent="0.45">
      <c r="A4275" t="s">
        <v>782</v>
      </c>
      <c r="B4275" t="s">
        <v>790</v>
      </c>
      <c r="C4275" t="s">
        <v>228</v>
      </c>
      <c r="D4275" t="s">
        <v>949</v>
      </c>
      <c r="E4275" t="s">
        <v>230</v>
      </c>
      <c r="F4275">
        <v>2</v>
      </c>
    </row>
    <row r="4276" spans="1:6" x14ac:dyDescent="0.45">
      <c r="A4276" t="s">
        <v>782</v>
      </c>
      <c r="B4276" t="s">
        <v>790</v>
      </c>
      <c r="C4276" t="s">
        <v>228</v>
      </c>
      <c r="D4276" t="s">
        <v>949</v>
      </c>
      <c r="E4276" t="s">
        <v>231</v>
      </c>
      <c r="F4276">
        <v>4</v>
      </c>
    </row>
    <row r="4277" spans="1:6" x14ac:dyDescent="0.45">
      <c r="A4277" t="s">
        <v>782</v>
      </c>
      <c r="B4277" t="s">
        <v>790</v>
      </c>
      <c r="C4277" t="s">
        <v>228</v>
      </c>
      <c r="D4277" t="s">
        <v>951</v>
      </c>
      <c r="E4277" t="s">
        <v>231</v>
      </c>
      <c r="F4277">
        <v>2</v>
      </c>
    </row>
    <row r="4278" spans="1:6" x14ac:dyDescent="0.45">
      <c r="A4278" t="s">
        <v>782</v>
      </c>
      <c r="B4278" t="s">
        <v>789</v>
      </c>
      <c r="C4278" t="s">
        <v>193</v>
      </c>
      <c r="D4278" t="s">
        <v>949</v>
      </c>
      <c r="E4278" t="s">
        <v>194</v>
      </c>
      <c r="F4278">
        <v>1</v>
      </c>
    </row>
    <row r="4279" spans="1:6" x14ac:dyDescent="0.45">
      <c r="A4279" t="s">
        <v>782</v>
      </c>
      <c r="B4279" t="s">
        <v>789</v>
      </c>
      <c r="C4279" t="s">
        <v>193</v>
      </c>
      <c r="D4279" t="s">
        <v>951</v>
      </c>
      <c r="E4279" t="s">
        <v>194</v>
      </c>
      <c r="F4279">
        <v>1</v>
      </c>
    </row>
    <row r="4280" spans="1:6" x14ac:dyDescent="0.45">
      <c r="A4280" t="s">
        <v>782</v>
      </c>
      <c r="B4280" t="s">
        <v>789</v>
      </c>
      <c r="C4280" t="s">
        <v>228</v>
      </c>
      <c r="D4280" t="s">
        <v>949</v>
      </c>
      <c r="E4280" t="s">
        <v>231</v>
      </c>
      <c r="F4280">
        <v>1</v>
      </c>
    </row>
    <row r="4281" spans="1:6" x14ac:dyDescent="0.45">
      <c r="A4281" t="s">
        <v>782</v>
      </c>
      <c r="B4281" t="s">
        <v>1427</v>
      </c>
      <c r="C4281" t="s">
        <v>193</v>
      </c>
      <c r="D4281" t="s">
        <v>949</v>
      </c>
      <c r="E4281" t="s">
        <v>194</v>
      </c>
      <c r="F4281">
        <v>2</v>
      </c>
    </row>
    <row r="4282" spans="1:6" x14ac:dyDescent="0.45">
      <c r="A4282" t="s">
        <v>782</v>
      </c>
      <c r="B4282" t="s">
        <v>788</v>
      </c>
      <c r="C4282" t="s">
        <v>193</v>
      </c>
      <c r="D4282" t="s">
        <v>949</v>
      </c>
      <c r="E4282" t="s">
        <v>194</v>
      </c>
      <c r="F4282">
        <v>1</v>
      </c>
    </row>
    <row r="4283" spans="1:6" x14ac:dyDescent="0.45">
      <c r="A4283" t="s">
        <v>782</v>
      </c>
      <c r="B4283" t="s">
        <v>788</v>
      </c>
      <c r="C4283" t="s">
        <v>193</v>
      </c>
      <c r="D4283" t="s">
        <v>951</v>
      </c>
      <c r="E4283" t="s">
        <v>194</v>
      </c>
      <c r="F4283">
        <v>1</v>
      </c>
    </row>
    <row r="4284" spans="1:6" x14ac:dyDescent="0.45">
      <c r="A4284" t="s">
        <v>782</v>
      </c>
      <c r="B4284" t="s">
        <v>788</v>
      </c>
      <c r="C4284" t="s">
        <v>195</v>
      </c>
      <c r="D4284" t="s">
        <v>949</v>
      </c>
      <c r="E4284" t="s">
        <v>202</v>
      </c>
      <c r="F4284">
        <v>1</v>
      </c>
    </row>
    <row r="4285" spans="1:6" x14ac:dyDescent="0.45">
      <c r="A4285" t="s">
        <v>782</v>
      </c>
      <c r="B4285" t="s">
        <v>788</v>
      </c>
      <c r="C4285" t="s">
        <v>195</v>
      </c>
      <c r="D4285" t="s">
        <v>949</v>
      </c>
      <c r="E4285" t="s">
        <v>209</v>
      </c>
      <c r="F4285">
        <v>1</v>
      </c>
    </row>
    <row r="4286" spans="1:6" x14ac:dyDescent="0.45">
      <c r="A4286" t="s">
        <v>782</v>
      </c>
      <c r="B4286" t="s">
        <v>788</v>
      </c>
      <c r="C4286" t="s">
        <v>195</v>
      </c>
      <c r="D4286" t="s">
        <v>949</v>
      </c>
      <c r="E4286" t="s">
        <v>224</v>
      </c>
      <c r="F4286">
        <v>1</v>
      </c>
    </row>
    <row r="4287" spans="1:6" x14ac:dyDescent="0.45">
      <c r="A4287" t="s">
        <v>782</v>
      </c>
      <c r="B4287" t="s">
        <v>787</v>
      </c>
      <c r="C4287" t="s">
        <v>193</v>
      </c>
      <c r="D4287" t="s">
        <v>949</v>
      </c>
      <c r="E4287" t="s">
        <v>194</v>
      </c>
      <c r="F4287">
        <v>1</v>
      </c>
    </row>
    <row r="4288" spans="1:6" x14ac:dyDescent="0.45">
      <c r="A4288" t="s">
        <v>782</v>
      </c>
      <c r="B4288" t="s">
        <v>787</v>
      </c>
      <c r="C4288" t="s">
        <v>193</v>
      </c>
      <c r="D4288" t="s">
        <v>951</v>
      </c>
      <c r="E4288" t="s">
        <v>194</v>
      </c>
      <c r="F4288">
        <v>2</v>
      </c>
    </row>
    <row r="4289" spans="1:6" x14ac:dyDescent="0.45">
      <c r="A4289" t="s">
        <v>782</v>
      </c>
      <c r="B4289" t="s">
        <v>787</v>
      </c>
      <c r="C4289" t="s">
        <v>195</v>
      </c>
      <c r="D4289" t="s">
        <v>949</v>
      </c>
      <c r="E4289" t="s">
        <v>197</v>
      </c>
      <c r="F4289">
        <v>1</v>
      </c>
    </row>
    <row r="4290" spans="1:6" x14ac:dyDescent="0.45">
      <c r="A4290" t="s">
        <v>782</v>
      </c>
      <c r="B4290" t="s">
        <v>787</v>
      </c>
      <c r="C4290" t="s">
        <v>195</v>
      </c>
      <c r="D4290" t="s">
        <v>949</v>
      </c>
      <c r="E4290" t="s">
        <v>205</v>
      </c>
      <c r="F4290">
        <v>1</v>
      </c>
    </row>
    <row r="4291" spans="1:6" x14ac:dyDescent="0.45">
      <c r="A4291" t="s">
        <v>782</v>
      </c>
      <c r="B4291" t="s">
        <v>787</v>
      </c>
      <c r="C4291" t="s">
        <v>195</v>
      </c>
      <c r="D4291" t="s">
        <v>949</v>
      </c>
      <c r="E4291" t="s">
        <v>209</v>
      </c>
      <c r="F4291">
        <v>1</v>
      </c>
    </row>
    <row r="4292" spans="1:6" x14ac:dyDescent="0.45">
      <c r="A4292" t="s">
        <v>782</v>
      </c>
      <c r="B4292" t="s">
        <v>787</v>
      </c>
      <c r="C4292" t="s">
        <v>195</v>
      </c>
      <c r="D4292" t="s">
        <v>951</v>
      </c>
      <c r="E4292" t="s">
        <v>224</v>
      </c>
      <c r="F4292">
        <v>1</v>
      </c>
    </row>
    <row r="4293" spans="1:6" x14ac:dyDescent="0.45">
      <c r="A4293" t="s">
        <v>782</v>
      </c>
      <c r="B4293" t="s">
        <v>787</v>
      </c>
      <c r="C4293" t="s">
        <v>228</v>
      </c>
      <c r="D4293" t="s">
        <v>949</v>
      </c>
      <c r="E4293" t="s">
        <v>231</v>
      </c>
      <c r="F4293">
        <v>1</v>
      </c>
    </row>
    <row r="4294" spans="1:6" x14ac:dyDescent="0.45">
      <c r="A4294" t="s">
        <v>782</v>
      </c>
      <c r="B4294" t="s">
        <v>787</v>
      </c>
      <c r="C4294" t="s">
        <v>228</v>
      </c>
      <c r="D4294" t="s">
        <v>949</v>
      </c>
      <c r="E4294" t="s">
        <v>233</v>
      </c>
      <c r="F4294">
        <v>1</v>
      </c>
    </row>
    <row r="4295" spans="1:6" x14ac:dyDescent="0.45">
      <c r="A4295" t="s">
        <v>782</v>
      </c>
      <c r="B4295" t="s">
        <v>787</v>
      </c>
      <c r="C4295" t="s">
        <v>228</v>
      </c>
      <c r="D4295" t="s">
        <v>951</v>
      </c>
      <c r="E4295" t="s">
        <v>231</v>
      </c>
      <c r="F4295">
        <v>1</v>
      </c>
    </row>
    <row r="4296" spans="1:6" x14ac:dyDescent="0.45">
      <c r="A4296" t="s">
        <v>782</v>
      </c>
      <c r="B4296" t="s">
        <v>1426</v>
      </c>
      <c r="C4296" t="s">
        <v>193</v>
      </c>
      <c r="D4296" t="s">
        <v>951</v>
      </c>
      <c r="E4296" t="s">
        <v>194</v>
      </c>
      <c r="F4296">
        <v>1</v>
      </c>
    </row>
    <row r="4297" spans="1:6" x14ac:dyDescent="0.45">
      <c r="A4297" t="s">
        <v>782</v>
      </c>
      <c r="B4297" t="s">
        <v>1426</v>
      </c>
      <c r="C4297" t="s">
        <v>195</v>
      </c>
      <c r="D4297" t="s">
        <v>949</v>
      </c>
      <c r="E4297" t="s">
        <v>199</v>
      </c>
      <c r="F4297">
        <v>1</v>
      </c>
    </row>
    <row r="4298" spans="1:6" x14ac:dyDescent="0.45">
      <c r="A4298" t="s">
        <v>782</v>
      </c>
      <c r="B4298" t="s">
        <v>1426</v>
      </c>
      <c r="C4298" t="s">
        <v>195</v>
      </c>
      <c r="D4298" t="s">
        <v>949</v>
      </c>
      <c r="E4298" t="s">
        <v>208</v>
      </c>
      <c r="F4298">
        <v>2</v>
      </c>
    </row>
    <row r="4299" spans="1:6" x14ac:dyDescent="0.45">
      <c r="A4299" t="s">
        <v>782</v>
      </c>
      <c r="B4299" t="s">
        <v>1426</v>
      </c>
      <c r="C4299" t="s">
        <v>195</v>
      </c>
      <c r="D4299" t="s">
        <v>949</v>
      </c>
      <c r="E4299" t="s">
        <v>224</v>
      </c>
      <c r="F4299">
        <v>1</v>
      </c>
    </row>
    <row r="4300" spans="1:6" x14ac:dyDescent="0.45">
      <c r="A4300" t="s">
        <v>782</v>
      </c>
      <c r="B4300" t="s">
        <v>1426</v>
      </c>
      <c r="C4300" t="s">
        <v>195</v>
      </c>
      <c r="D4300" t="s">
        <v>949</v>
      </c>
      <c r="E4300" t="s">
        <v>226</v>
      </c>
      <c r="F4300">
        <v>1</v>
      </c>
    </row>
    <row r="4301" spans="1:6" x14ac:dyDescent="0.45">
      <c r="A4301" t="s">
        <v>782</v>
      </c>
      <c r="B4301" t="s">
        <v>1426</v>
      </c>
      <c r="C4301" t="s">
        <v>228</v>
      </c>
      <c r="D4301" t="s">
        <v>951</v>
      </c>
      <c r="E4301" t="s">
        <v>232</v>
      </c>
      <c r="F4301">
        <v>2</v>
      </c>
    </row>
    <row r="4302" spans="1:6" x14ac:dyDescent="0.45">
      <c r="A4302" t="s">
        <v>782</v>
      </c>
      <c r="B4302" t="s">
        <v>786</v>
      </c>
      <c r="C4302" t="s">
        <v>195</v>
      </c>
      <c r="D4302" t="s">
        <v>949</v>
      </c>
      <c r="E4302" t="s">
        <v>226</v>
      </c>
      <c r="F4302">
        <v>1</v>
      </c>
    </row>
    <row r="4303" spans="1:6" x14ac:dyDescent="0.45">
      <c r="A4303" t="s">
        <v>782</v>
      </c>
      <c r="B4303" t="s">
        <v>786</v>
      </c>
      <c r="C4303" t="s">
        <v>195</v>
      </c>
      <c r="D4303" t="s">
        <v>951</v>
      </c>
      <c r="E4303" t="s">
        <v>202</v>
      </c>
      <c r="F4303">
        <v>1</v>
      </c>
    </row>
    <row r="4304" spans="1:6" x14ac:dyDescent="0.45">
      <c r="A4304" t="s">
        <v>782</v>
      </c>
      <c r="B4304" t="s">
        <v>786</v>
      </c>
      <c r="C4304" t="s">
        <v>195</v>
      </c>
      <c r="D4304" t="s">
        <v>951</v>
      </c>
      <c r="E4304" t="s">
        <v>208</v>
      </c>
      <c r="F4304">
        <v>1</v>
      </c>
    </row>
    <row r="4305" spans="1:6" x14ac:dyDescent="0.45">
      <c r="A4305" t="s">
        <v>782</v>
      </c>
      <c r="B4305" t="s">
        <v>786</v>
      </c>
      <c r="C4305" t="s">
        <v>228</v>
      </c>
      <c r="D4305" t="s">
        <v>949</v>
      </c>
      <c r="E4305" t="s">
        <v>230</v>
      </c>
      <c r="F4305">
        <v>1</v>
      </c>
    </row>
    <row r="4306" spans="1:6" x14ac:dyDescent="0.45">
      <c r="A4306" t="s">
        <v>782</v>
      </c>
      <c r="B4306" t="s">
        <v>786</v>
      </c>
      <c r="C4306" t="s">
        <v>228</v>
      </c>
      <c r="D4306" t="s">
        <v>951</v>
      </c>
      <c r="E4306" t="s">
        <v>231</v>
      </c>
      <c r="F4306">
        <v>2</v>
      </c>
    </row>
    <row r="4307" spans="1:6" x14ac:dyDescent="0.45">
      <c r="A4307" t="s">
        <v>782</v>
      </c>
      <c r="B4307" t="s">
        <v>785</v>
      </c>
      <c r="C4307" t="s">
        <v>193</v>
      </c>
      <c r="D4307" t="s">
        <v>949</v>
      </c>
      <c r="E4307" t="s">
        <v>194</v>
      </c>
      <c r="F4307">
        <v>2</v>
      </c>
    </row>
    <row r="4308" spans="1:6" x14ac:dyDescent="0.45">
      <c r="A4308" t="s">
        <v>782</v>
      </c>
      <c r="B4308" t="s">
        <v>785</v>
      </c>
      <c r="C4308" t="s">
        <v>193</v>
      </c>
      <c r="D4308" t="s">
        <v>951</v>
      </c>
      <c r="E4308" t="s">
        <v>194</v>
      </c>
      <c r="F4308">
        <v>4</v>
      </c>
    </row>
    <row r="4309" spans="1:6" x14ac:dyDescent="0.45">
      <c r="A4309" t="s">
        <v>782</v>
      </c>
      <c r="B4309" t="s">
        <v>785</v>
      </c>
      <c r="C4309" t="s">
        <v>195</v>
      </c>
      <c r="D4309" t="s">
        <v>949</v>
      </c>
      <c r="E4309" t="s">
        <v>202</v>
      </c>
      <c r="F4309">
        <v>1</v>
      </c>
    </row>
    <row r="4310" spans="1:6" x14ac:dyDescent="0.45">
      <c r="A4310" t="s">
        <v>782</v>
      </c>
      <c r="B4310" t="s">
        <v>785</v>
      </c>
      <c r="C4310" t="s">
        <v>195</v>
      </c>
      <c r="D4310" t="s">
        <v>949</v>
      </c>
      <c r="E4310" t="s">
        <v>206</v>
      </c>
      <c r="F4310">
        <v>1</v>
      </c>
    </row>
    <row r="4311" spans="1:6" x14ac:dyDescent="0.45">
      <c r="A4311" t="s">
        <v>782</v>
      </c>
      <c r="B4311" t="s">
        <v>785</v>
      </c>
      <c r="C4311" t="s">
        <v>195</v>
      </c>
      <c r="D4311" t="s">
        <v>949</v>
      </c>
      <c r="E4311" t="s">
        <v>224</v>
      </c>
      <c r="F4311">
        <v>1</v>
      </c>
    </row>
    <row r="4312" spans="1:6" x14ac:dyDescent="0.45">
      <c r="A4312" t="s">
        <v>782</v>
      </c>
      <c r="B4312" t="s">
        <v>785</v>
      </c>
      <c r="C4312" t="s">
        <v>195</v>
      </c>
      <c r="D4312" t="s">
        <v>951</v>
      </c>
      <c r="E4312" t="s">
        <v>197</v>
      </c>
      <c r="F4312">
        <v>1</v>
      </c>
    </row>
    <row r="4313" spans="1:6" x14ac:dyDescent="0.45">
      <c r="A4313" t="s">
        <v>782</v>
      </c>
      <c r="B4313" t="s">
        <v>785</v>
      </c>
      <c r="C4313" t="s">
        <v>195</v>
      </c>
      <c r="D4313" t="s">
        <v>951</v>
      </c>
      <c r="E4313" t="s">
        <v>202</v>
      </c>
      <c r="F4313">
        <v>1</v>
      </c>
    </row>
    <row r="4314" spans="1:6" x14ac:dyDescent="0.45">
      <c r="A4314" t="s">
        <v>782</v>
      </c>
      <c r="B4314" t="s">
        <v>785</v>
      </c>
      <c r="C4314" t="s">
        <v>195</v>
      </c>
      <c r="D4314" t="s">
        <v>951</v>
      </c>
      <c r="E4314" t="s">
        <v>210</v>
      </c>
      <c r="F4314">
        <v>1</v>
      </c>
    </row>
    <row r="4315" spans="1:6" x14ac:dyDescent="0.45">
      <c r="A4315" t="s">
        <v>782</v>
      </c>
      <c r="B4315" t="s">
        <v>785</v>
      </c>
      <c r="C4315" t="s">
        <v>228</v>
      </c>
      <c r="D4315" t="s">
        <v>949</v>
      </c>
      <c r="E4315" t="s">
        <v>230</v>
      </c>
      <c r="F4315">
        <v>1</v>
      </c>
    </row>
    <row r="4316" spans="1:6" x14ac:dyDescent="0.45">
      <c r="A4316" t="s">
        <v>782</v>
      </c>
      <c r="B4316" t="s">
        <v>785</v>
      </c>
      <c r="C4316" t="s">
        <v>228</v>
      </c>
      <c r="D4316" t="s">
        <v>949</v>
      </c>
      <c r="E4316" t="s">
        <v>231</v>
      </c>
      <c r="F4316">
        <v>1</v>
      </c>
    </row>
    <row r="4317" spans="1:6" x14ac:dyDescent="0.45">
      <c r="A4317" t="s">
        <v>782</v>
      </c>
      <c r="B4317" t="s">
        <v>784</v>
      </c>
      <c r="C4317" t="s">
        <v>195</v>
      </c>
      <c r="D4317" t="s">
        <v>949</v>
      </c>
      <c r="E4317" t="s">
        <v>201</v>
      </c>
      <c r="F4317">
        <v>1</v>
      </c>
    </row>
    <row r="4318" spans="1:6" x14ac:dyDescent="0.45">
      <c r="A4318" t="s">
        <v>782</v>
      </c>
      <c r="B4318" t="s">
        <v>784</v>
      </c>
      <c r="C4318" t="s">
        <v>195</v>
      </c>
      <c r="D4318" t="s">
        <v>949</v>
      </c>
      <c r="E4318" t="s">
        <v>205</v>
      </c>
      <c r="F4318">
        <v>1</v>
      </c>
    </row>
    <row r="4319" spans="1:6" x14ac:dyDescent="0.45">
      <c r="A4319" t="s">
        <v>782</v>
      </c>
      <c r="B4319" t="s">
        <v>784</v>
      </c>
      <c r="C4319" t="s">
        <v>195</v>
      </c>
      <c r="D4319" t="s">
        <v>949</v>
      </c>
      <c r="E4319" t="s">
        <v>210</v>
      </c>
      <c r="F4319">
        <v>1</v>
      </c>
    </row>
    <row r="4320" spans="1:6" x14ac:dyDescent="0.45">
      <c r="A4320" t="s">
        <v>782</v>
      </c>
      <c r="B4320" t="s">
        <v>784</v>
      </c>
      <c r="C4320" t="s">
        <v>195</v>
      </c>
      <c r="D4320" t="s">
        <v>951</v>
      </c>
      <c r="E4320" t="s">
        <v>201</v>
      </c>
      <c r="F4320">
        <v>1</v>
      </c>
    </row>
    <row r="4321" spans="1:6" x14ac:dyDescent="0.45">
      <c r="A4321" t="s">
        <v>782</v>
      </c>
      <c r="B4321" t="s">
        <v>784</v>
      </c>
      <c r="C4321" t="s">
        <v>195</v>
      </c>
      <c r="D4321" t="s">
        <v>951</v>
      </c>
      <c r="E4321" t="s">
        <v>202</v>
      </c>
      <c r="F4321">
        <v>1</v>
      </c>
    </row>
    <row r="4322" spans="1:6" x14ac:dyDescent="0.45">
      <c r="A4322" t="s">
        <v>782</v>
      </c>
      <c r="B4322" t="s">
        <v>784</v>
      </c>
      <c r="C4322" t="s">
        <v>195</v>
      </c>
      <c r="D4322" t="s">
        <v>951</v>
      </c>
      <c r="E4322" t="s">
        <v>205</v>
      </c>
      <c r="F4322">
        <v>1</v>
      </c>
    </row>
    <row r="4323" spans="1:6" x14ac:dyDescent="0.45">
      <c r="A4323" t="s">
        <v>782</v>
      </c>
      <c r="B4323" t="s">
        <v>784</v>
      </c>
      <c r="C4323" t="s">
        <v>195</v>
      </c>
      <c r="D4323" t="s">
        <v>951</v>
      </c>
      <c r="E4323" t="s">
        <v>224</v>
      </c>
      <c r="F4323">
        <v>1</v>
      </c>
    </row>
    <row r="4324" spans="1:6" x14ac:dyDescent="0.45">
      <c r="A4324" t="s">
        <v>782</v>
      </c>
      <c r="B4324" t="s">
        <v>784</v>
      </c>
      <c r="C4324" t="s">
        <v>228</v>
      </c>
      <c r="D4324" t="s">
        <v>949</v>
      </c>
      <c r="E4324" t="s">
        <v>231</v>
      </c>
      <c r="F4324">
        <v>1</v>
      </c>
    </row>
    <row r="4325" spans="1:6" x14ac:dyDescent="0.45">
      <c r="A4325" t="s">
        <v>782</v>
      </c>
      <c r="B4325" t="s">
        <v>784</v>
      </c>
      <c r="C4325" t="s">
        <v>228</v>
      </c>
      <c r="D4325" t="s">
        <v>951</v>
      </c>
      <c r="E4325" t="s">
        <v>229</v>
      </c>
      <c r="F4325">
        <v>1</v>
      </c>
    </row>
    <row r="4326" spans="1:6" x14ac:dyDescent="0.45">
      <c r="A4326" t="s">
        <v>782</v>
      </c>
      <c r="B4326" t="s">
        <v>784</v>
      </c>
      <c r="C4326" t="s">
        <v>228</v>
      </c>
      <c r="D4326" t="s">
        <v>951</v>
      </c>
      <c r="E4326" t="s">
        <v>231</v>
      </c>
      <c r="F4326">
        <v>4</v>
      </c>
    </row>
    <row r="4327" spans="1:6" x14ac:dyDescent="0.45">
      <c r="A4327" t="s">
        <v>782</v>
      </c>
      <c r="B4327" t="s">
        <v>783</v>
      </c>
      <c r="C4327" t="s">
        <v>193</v>
      </c>
      <c r="D4327" t="s">
        <v>949</v>
      </c>
      <c r="E4327" t="s">
        <v>194</v>
      </c>
      <c r="F4327">
        <v>1</v>
      </c>
    </row>
    <row r="4328" spans="1:6" x14ac:dyDescent="0.45">
      <c r="A4328" t="s">
        <v>782</v>
      </c>
      <c r="B4328" t="s">
        <v>783</v>
      </c>
      <c r="C4328" t="s">
        <v>193</v>
      </c>
      <c r="D4328" t="s">
        <v>951</v>
      </c>
      <c r="E4328" t="s">
        <v>194</v>
      </c>
      <c r="F4328">
        <v>1</v>
      </c>
    </row>
    <row r="4329" spans="1:6" x14ac:dyDescent="0.45">
      <c r="A4329" t="s">
        <v>782</v>
      </c>
      <c r="B4329" t="s">
        <v>783</v>
      </c>
      <c r="C4329" t="s">
        <v>195</v>
      </c>
      <c r="D4329" t="s">
        <v>949</v>
      </c>
      <c r="E4329" t="s">
        <v>201</v>
      </c>
      <c r="F4329">
        <v>1</v>
      </c>
    </row>
    <row r="4330" spans="1:6" x14ac:dyDescent="0.45">
      <c r="A4330" t="s">
        <v>782</v>
      </c>
      <c r="B4330" t="s">
        <v>783</v>
      </c>
      <c r="C4330" t="s">
        <v>195</v>
      </c>
      <c r="D4330" t="s">
        <v>949</v>
      </c>
      <c r="E4330" t="s">
        <v>208</v>
      </c>
      <c r="F4330">
        <v>1</v>
      </c>
    </row>
    <row r="4331" spans="1:6" x14ac:dyDescent="0.45">
      <c r="A4331" t="s">
        <v>782</v>
      </c>
      <c r="B4331" t="s">
        <v>783</v>
      </c>
      <c r="C4331" t="s">
        <v>195</v>
      </c>
      <c r="D4331" t="s">
        <v>951</v>
      </c>
      <c r="E4331" t="s">
        <v>201</v>
      </c>
      <c r="F4331">
        <v>1</v>
      </c>
    </row>
    <row r="4332" spans="1:6" x14ac:dyDescent="0.45">
      <c r="A4332" t="s">
        <v>782</v>
      </c>
      <c r="B4332" t="s">
        <v>783</v>
      </c>
      <c r="C4332" t="s">
        <v>195</v>
      </c>
      <c r="D4332" t="s">
        <v>951</v>
      </c>
      <c r="E4332" t="s">
        <v>205</v>
      </c>
      <c r="F4332">
        <v>1</v>
      </c>
    </row>
    <row r="4333" spans="1:6" x14ac:dyDescent="0.45">
      <c r="A4333" t="s">
        <v>782</v>
      </c>
      <c r="B4333" t="s">
        <v>783</v>
      </c>
      <c r="C4333" t="s">
        <v>228</v>
      </c>
      <c r="D4333" t="s">
        <v>949</v>
      </c>
      <c r="E4333" t="s">
        <v>231</v>
      </c>
      <c r="F4333">
        <v>1</v>
      </c>
    </row>
    <row r="4334" spans="1:6" x14ac:dyDescent="0.45">
      <c r="A4334" t="s">
        <v>782</v>
      </c>
      <c r="B4334" t="s">
        <v>783</v>
      </c>
      <c r="C4334" t="s">
        <v>228</v>
      </c>
      <c r="D4334" t="s">
        <v>951</v>
      </c>
      <c r="E4334" t="s">
        <v>230</v>
      </c>
      <c r="F4334">
        <v>1</v>
      </c>
    </row>
    <row r="4335" spans="1:6" x14ac:dyDescent="0.45">
      <c r="A4335" t="s">
        <v>782</v>
      </c>
      <c r="B4335" t="s">
        <v>783</v>
      </c>
      <c r="C4335" t="s">
        <v>228</v>
      </c>
      <c r="D4335" t="s">
        <v>951</v>
      </c>
      <c r="E4335" t="s">
        <v>231</v>
      </c>
      <c r="F4335">
        <v>2</v>
      </c>
    </row>
    <row r="4336" spans="1:6" x14ac:dyDescent="0.45">
      <c r="A4336" t="s">
        <v>782</v>
      </c>
      <c r="B4336" t="s">
        <v>1425</v>
      </c>
      <c r="C4336" t="s">
        <v>228</v>
      </c>
      <c r="D4336" t="s">
        <v>949</v>
      </c>
      <c r="E4336" t="s">
        <v>230</v>
      </c>
      <c r="F4336">
        <v>1</v>
      </c>
    </row>
    <row r="4337" spans="1:6" x14ac:dyDescent="0.45">
      <c r="A4337" t="s">
        <v>782</v>
      </c>
      <c r="B4337" t="s">
        <v>1425</v>
      </c>
      <c r="C4337" t="s">
        <v>228</v>
      </c>
      <c r="D4337" t="s">
        <v>949</v>
      </c>
      <c r="E4337" t="s">
        <v>231</v>
      </c>
      <c r="F4337">
        <v>1</v>
      </c>
    </row>
    <row r="4338" spans="1:6" x14ac:dyDescent="0.45">
      <c r="A4338" t="s">
        <v>782</v>
      </c>
      <c r="B4338" t="s">
        <v>1424</v>
      </c>
      <c r="C4338" t="s">
        <v>195</v>
      </c>
      <c r="D4338" t="s">
        <v>949</v>
      </c>
      <c r="E4338" t="s">
        <v>197</v>
      </c>
      <c r="F4338">
        <v>1</v>
      </c>
    </row>
    <row r="4339" spans="1:6" x14ac:dyDescent="0.45">
      <c r="A4339" t="s">
        <v>782</v>
      </c>
      <c r="B4339" t="s">
        <v>1423</v>
      </c>
      <c r="C4339" t="s">
        <v>228</v>
      </c>
      <c r="D4339" t="s">
        <v>949</v>
      </c>
      <c r="E4339" t="s">
        <v>231</v>
      </c>
      <c r="F4339">
        <v>1</v>
      </c>
    </row>
    <row r="4340" spans="1:6" x14ac:dyDescent="0.45">
      <c r="A4340" t="s">
        <v>782</v>
      </c>
      <c r="B4340" t="s">
        <v>1422</v>
      </c>
      <c r="C4340" t="s">
        <v>195</v>
      </c>
      <c r="D4340" t="s">
        <v>949</v>
      </c>
      <c r="E4340" t="s">
        <v>209</v>
      </c>
      <c r="F4340">
        <v>2</v>
      </c>
    </row>
    <row r="4341" spans="1:6" x14ac:dyDescent="0.45">
      <c r="A4341" t="s">
        <v>801</v>
      </c>
      <c r="B4341" t="s">
        <v>1437</v>
      </c>
      <c r="C4341" t="s">
        <v>193</v>
      </c>
      <c r="D4341" t="s">
        <v>949</v>
      </c>
      <c r="E4341" t="s">
        <v>194</v>
      </c>
      <c r="F4341">
        <v>1</v>
      </c>
    </row>
    <row r="4342" spans="1:6" x14ac:dyDescent="0.45">
      <c r="A4342" t="s">
        <v>801</v>
      </c>
      <c r="B4342" t="s">
        <v>1437</v>
      </c>
      <c r="C4342" t="s">
        <v>193</v>
      </c>
      <c r="D4342" t="s">
        <v>951</v>
      </c>
      <c r="E4342" t="s">
        <v>194</v>
      </c>
      <c r="F4342">
        <v>1</v>
      </c>
    </row>
    <row r="4343" spans="1:6" x14ac:dyDescent="0.45">
      <c r="A4343" t="s">
        <v>801</v>
      </c>
      <c r="B4343" t="s">
        <v>809</v>
      </c>
      <c r="C4343" t="s">
        <v>228</v>
      </c>
      <c r="D4343" t="s">
        <v>949</v>
      </c>
      <c r="E4343" t="s">
        <v>230</v>
      </c>
      <c r="F4343">
        <v>1</v>
      </c>
    </row>
    <row r="4344" spans="1:6" x14ac:dyDescent="0.45">
      <c r="A4344" t="s">
        <v>801</v>
      </c>
      <c r="B4344" t="s">
        <v>809</v>
      </c>
      <c r="C4344" t="s">
        <v>228</v>
      </c>
      <c r="D4344" t="s">
        <v>949</v>
      </c>
      <c r="E4344" t="s">
        <v>231</v>
      </c>
      <c r="F4344">
        <v>1</v>
      </c>
    </row>
    <row r="4345" spans="1:6" x14ac:dyDescent="0.45">
      <c r="A4345" t="s">
        <v>801</v>
      </c>
      <c r="B4345" t="s">
        <v>809</v>
      </c>
      <c r="C4345" t="s">
        <v>228</v>
      </c>
      <c r="D4345" t="s">
        <v>951</v>
      </c>
      <c r="E4345" t="s">
        <v>230</v>
      </c>
      <c r="F4345">
        <v>1</v>
      </c>
    </row>
    <row r="4346" spans="1:6" x14ac:dyDescent="0.45">
      <c r="A4346" t="s">
        <v>801</v>
      </c>
      <c r="B4346" t="s">
        <v>809</v>
      </c>
      <c r="C4346" t="s">
        <v>228</v>
      </c>
      <c r="D4346" t="s">
        <v>951</v>
      </c>
      <c r="E4346" t="s">
        <v>231</v>
      </c>
      <c r="F4346">
        <v>2</v>
      </c>
    </row>
    <row r="4347" spans="1:6" x14ac:dyDescent="0.45">
      <c r="A4347" t="s">
        <v>801</v>
      </c>
      <c r="B4347" t="s">
        <v>1436</v>
      </c>
      <c r="C4347" t="s">
        <v>195</v>
      </c>
      <c r="D4347" t="s">
        <v>949</v>
      </c>
      <c r="E4347" t="s">
        <v>202</v>
      </c>
      <c r="F4347">
        <v>1</v>
      </c>
    </row>
    <row r="4348" spans="1:6" x14ac:dyDescent="0.45">
      <c r="A4348" t="s">
        <v>801</v>
      </c>
      <c r="B4348" t="s">
        <v>1436</v>
      </c>
      <c r="C4348" t="s">
        <v>228</v>
      </c>
      <c r="D4348" t="s">
        <v>949</v>
      </c>
      <c r="E4348" t="s">
        <v>231</v>
      </c>
      <c r="F4348">
        <v>1</v>
      </c>
    </row>
    <row r="4349" spans="1:6" x14ac:dyDescent="0.45">
      <c r="A4349" t="s">
        <v>801</v>
      </c>
      <c r="B4349" t="s">
        <v>1436</v>
      </c>
      <c r="C4349" t="s">
        <v>228</v>
      </c>
      <c r="D4349" t="s">
        <v>951</v>
      </c>
      <c r="E4349" t="s">
        <v>231</v>
      </c>
      <c r="F4349">
        <v>1</v>
      </c>
    </row>
    <row r="4350" spans="1:6" x14ac:dyDescent="0.45">
      <c r="A4350" t="s">
        <v>801</v>
      </c>
      <c r="B4350" t="s">
        <v>1729</v>
      </c>
      <c r="C4350" t="s">
        <v>193</v>
      </c>
      <c r="D4350" t="s">
        <v>951</v>
      </c>
      <c r="E4350" t="s">
        <v>194</v>
      </c>
      <c r="F4350">
        <v>1</v>
      </c>
    </row>
    <row r="4351" spans="1:6" x14ac:dyDescent="0.45">
      <c r="A4351" t="s">
        <v>801</v>
      </c>
      <c r="B4351" t="s">
        <v>1435</v>
      </c>
      <c r="C4351" t="s">
        <v>228</v>
      </c>
      <c r="D4351" t="s">
        <v>949</v>
      </c>
      <c r="E4351" t="s">
        <v>230</v>
      </c>
      <c r="F4351">
        <v>1</v>
      </c>
    </row>
    <row r="4352" spans="1:6" x14ac:dyDescent="0.45">
      <c r="A4352" t="s">
        <v>801</v>
      </c>
      <c r="B4352" t="s">
        <v>1435</v>
      </c>
      <c r="C4352" t="s">
        <v>228</v>
      </c>
      <c r="D4352" t="s">
        <v>949</v>
      </c>
      <c r="E4352" t="s">
        <v>231</v>
      </c>
      <c r="F4352">
        <v>1</v>
      </c>
    </row>
    <row r="4353" spans="1:6" x14ac:dyDescent="0.45">
      <c r="A4353" t="s">
        <v>801</v>
      </c>
      <c r="B4353" t="s">
        <v>1435</v>
      </c>
      <c r="C4353" t="s">
        <v>228</v>
      </c>
      <c r="D4353" t="s">
        <v>951</v>
      </c>
      <c r="E4353" t="s">
        <v>232</v>
      </c>
      <c r="F4353">
        <v>1</v>
      </c>
    </row>
    <row r="4354" spans="1:6" x14ac:dyDescent="0.45">
      <c r="A4354" t="s">
        <v>801</v>
      </c>
      <c r="B4354" t="s">
        <v>1556</v>
      </c>
      <c r="C4354" t="s">
        <v>228</v>
      </c>
      <c r="D4354" t="s">
        <v>949</v>
      </c>
      <c r="E4354" t="s">
        <v>232</v>
      </c>
      <c r="F4354">
        <v>1</v>
      </c>
    </row>
    <row r="4355" spans="1:6" x14ac:dyDescent="0.45">
      <c r="A4355" t="s">
        <v>801</v>
      </c>
      <c r="B4355" t="s">
        <v>808</v>
      </c>
      <c r="C4355" t="s">
        <v>193</v>
      </c>
      <c r="D4355" t="s">
        <v>949</v>
      </c>
      <c r="E4355" t="s">
        <v>194</v>
      </c>
      <c r="F4355">
        <v>1</v>
      </c>
    </row>
    <row r="4356" spans="1:6" x14ac:dyDescent="0.45">
      <c r="A4356" t="s">
        <v>801</v>
      </c>
      <c r="B4356" t="s">
        <v>808</v>
      </c>
      <c r="C4356" t="s">
        <v>193</v>
      </c>
      <c r="D4356" t="s">
        <v>951</v>
      </c>
      <c r="E4356" t="s">
        <v>194</v>
      </c>
      <c r="F4356">
        <v>1</v>
      </c>
    </row>
    <row r="4357" spans="1:6" x14ac:dyDescent="0.45">
      <c r="A4357" t="s">
        <v>801</v>
      </c>
      <c r="B4357" t="s">
        <v>808</v>
      </c>
      <c r="C4357" t="s">
        <v>195</v>
      </c>
      <c r="D4357" t="s">
        <v>947</v>
      </c>
      <c r="E4357" t="s">
        <v>205</v>
      </c>
      <c r="F4357">
        <v>1</v>
      </c>
    </row>
    <row r="4358" spans="1:6" x14ac:dyDescent="0.45">
      <c r="A4358" t="s">
        <v>801</v>
      </c>
      <c r="B4358" t="s">
        <v>808</v>
      </c>
      <c r="C4358" t="s">
        <v>195</v>
      </c>
      <c r="D4358" t="s">
        <v>949</v>
      </c>
      <c r="E4358" t="s">
        <v>205</v>
      </c>
      <c r="F4358">
        <v>3</v>
      </c>
    </row>
    <row r="4359" spans="1:6" x14ac:dyDescent="0.45">
      <c r="A4359" t="s">
        <v>801</v>
      </c>
      <c r="B4359" t="s">
        <v>808</v>
      </c>
      <c r="C4359" t="s">
        <v>195</v>
      </c>
      <c r="D4359" t="s">
        <v>949</v>
      </c>
      <c r="E4359" t="s">
        <v>209</v>
      </c>
      <c r="F4359">
        <v>1</v>
      </c>
    </row>
    <row r="4360" spans="1:6" x14ac:dyDescent="0.45">
      <c r="A4360" t="s">
        <v>801</v>
      </c>
      <c r="B4360" t="s">
        <v>808</v>
      </c>
      <c r="C4360" t="s">
        <v>195</v>
      </c>
      <c r="D4360" t="s">
        <v>949</v>
      </c>
      <c r="E4360" t="s">
        <v>224</v>
      </c>
      <c r="F4360">
        <v>2</v>
      </c>
    </row>
    <row r="4361" spans="1:6" x14ac:dyDescent="0.45">
      <c r="A4361" t="s">
        <v>801</v>
      </c>
      <c r="B4361" t="s">
        <v>808</v>
      </c>
      <c r="C4361" t="s">
        <v>195</v>
      </c>
      <c r="D4361" t="s">
        <v>951</v>
      </c>
      <c r="E4361" t="s">
        <v>224</v>
      </c>
      <c r="F4361">
        <v>1</v>
      </c>
    </row>
    <row r="4362" spans="1:6" x14ac:dyDescent="0.45">
      <c r="A4362" t="s">
        <v>801</v>
      </c>
      <c r="B4362" t="s">
        <v>808</v>
      </c>
      <c r="C4362" t="s">
        <v>228</v>
      </c>
      <c r="D4362" t="s">
        <v>949</v>
      </c>
      <c r="E4362" t="s">
        <v>230</v>
      </c>
      <c r="F4362">
        <v>7</v>
      </c>
    </row>
    <row r="4363" spans="1:6" x14ac:dyDescent="0.45">
      <c r="A4363" t="s">
        <v>801</v>
      </c>
      <c r="B4363" t="s">
        <v>808</v>
      </c>
      <c r="C4363" t="s">
        <v>228</v>
      </c>
      <c r="D4363" t="s">
        <v>949</v>
      </c>
      <c r="E4363" t="s">
        <v>231</v>
      </c>
      <c r="F4363">
        <v>10</v>
      </c>
    </row>
    <row r="4364" spans="1:6" x14ac:dyDescent="0.45">
      <c r="A4364" t="s">
        <v>801</v>
      </c>
      <c r="B4364" t="s">
        <v>808</v>
      </c>
      <c r="C4364" t="s">
        <v>228</v>
      </c>
      <c r="D4364" t="s">
        <v>951</v>
      </c>
      <c r="E4364" t="s">
        <v>231</v>
      </c>
      <c r="F4364">
        <v>2</v>
      </c>
    </row>
    <row r="4365" spans="1:6" x14ac:dyDescent="0.45">
      <c r="A4365" t="s">
        <v>801</v>
      </c>
      <c r="B4365" t="s">
        <v>1730</v>
      </c>
      <c r="C4365" t="s">
        <v>195</v>
      </c>
      <c r="D4365" t="s">
        <v>949</v>
      </c>
      <c r="E4365" t="s">
        <v>205</v>
      </c>
      <c r="F4365">
        <v>1</v>
      </c>
    </row>
    <row r="4366" spans="1:6" x14ac:dyDescent="0.45">
      <c r="A4366" t="s">
        <v>801</v>
      </c>
      <c r="B4366" t="s">
        <v>1731</v>
      </c>
      <c r="C4366" t="s">
        <v>195</v>
      </c>
      <c r="D4366" t="s">
        <v>949</v>
      </c>
      <c r="E4366" t="s">
        <v>209</v>
      </c>
      <c r="F4366">
        <v>1</v>
      </c>
    </row>
    <row r="4367" spans="1:6" x14ac:dyDescent="0.45">
      <c r="A4367" t="s">
        <v>801</v>
      </c>
      <c r="B4367" t="s">
        <v>807</v>
      </c>
      <c r="C4367" t="s">
        <v>193</v>
      </c>
      <c r="D4367" t="s">
        <v>951</v>
      </c>
      <c r="E4367" t="s">
        <v>194</v>
      </c>
      <c r="F4367">
        <v>2</v>
      </c>
    </row>
    <row r="4368" spans="1:6" x14ac:dyDescent="0.45">
      <c r="A4368" t="s">
        <v>801</v>
      </c>
      <c r="B4368" t="s">
        <v>807</v>
      </c>
      <c r="C4368" t="s">
        <v>195</v>
      </c>
      <c r="D4368" t="s">
        <v>949</v>
      </c>
      <c r="E4368" t="s">
        <v>203</v>
      </c>
      <c r="F4368">
        <v>1</v>
      </c>
    </row>
    <row r="4369" spans="1:6" x14ac:dyDescent="0.45">
      <c r="A4369" t="s">
        <v>801</v>
      </c>
      <c r="B4369" t="s">
        <v>807</v>
      </c>
      <c r="C4369" t="s">
        <v>195</v>
      </c>
      <c r="D4369" t="s">
        <v>951</v>
      </c>
      <c r="E4369" t="s">
        <v>203</v>
      </c>
      <c r="F4369">
        <v>1</v>
      </c>
    </row>
    <row r="4370" spans="1:6" x14ac:dyDescent="0.45">
      <c r="A4370" t="s">
        <v>801</v>
      </c>
      <c r="B4370" t="s">
        <v>807</v>
      </c>
      <c r="C4370" t="s">
        <v>195</v>
      </c>
      <c r="D4370" t="s">
        <v>951</v>
      </c>
      <c r="E4370" t="s">
        <v>205</v>
      </c>
      <c r="F4370">
        <v>1</v>
      </c>
    </row>
    <row r="4371" spans="1:6" x14ac:dyDescent="0.45">
      <c r="A4371" t="s">
        <v>801</v>
      </c>
      <c r="B4371" t="s">
        <v>807</v>
      </c>
      <c r="C4371" t="s">
        <v>228</v>
      </c>
      <c r="D4371" t="s">
        <v>949</v>
      </c>
      <c r="E4371" t="s">
        <v>230</v>
      </c>
      <c r="F4371">
        <v>6</v>
      </c>
    </row>
    <row r="4372" spans="1:6" x14ac:dyDescent="0.45">
      <c r="A4372" t="s">
        <v>801</v>
      </c>
      <c r="B4372" t="s">
        <v>807</v>
      </c>
      <c r="C4372" t="s">
        <v>228</v>
      </c>
      <c r="D4372" t="s">
        <v>949</v>
      </c>
      <c r="E4372" t="s">
        <v>231</v>
      </c>
      <c r="F4372">
        <v>4</v>
      </c>
    </row>
    <row r="4373" spans="1:6" x14ac:dyDescent="0.45">
      <c r="A4373" t="s">
        <v>801</v>
      </c>
      <c r="B4373" t="s">
        <v>807</v>
      </c>
      <c r="C4373" t="s">
        <v>228</v>
      </c>
      <c r="D4373" t="s">
        <v>951</v>
      </c>
      <c r="E4373" t="s">
        <v>231</v>
      </c>
      <c r="F4373">
        <v>1</v>
      </c>
    </row>
    <row r="4374" spans="1:6" x14ac:dyDescent="0.45">
      <c r="A4374" t="s">
        <v>801</v>
      </c>
      <c r="B4374" t="s">
        <v>806</v>
      </c>
      <c r="C4374" t="s">
        <v>193</v>
      </c>
      <c r="D4374" t="s">
        <v>949</v>
      </c>
      <c r="E4374" t="s">
        <v>194</v>
      </c>
      <c r="F4374">
        <v>1</v>
      </c>
    </row>
    <row r="4375" spans="1:6" x14ac:dyDescent="0.45">
      <c r="A4375" t="s">
        <v>801</v>
      </c>
      <c r="B4375" t="s">
        <v>806</v>
      </c>
      <c r="C4375" t="s">
        <v>195</v>
      </c>
      <c r="D4375" t="s">
        <v>949</v>
      </c>
      <c r="E4375" t="s">
        <v>206</v>
      </c>
      <c r="F4375">
        <v>1</v>
      </c>
    </row>
    <row r="4376" spans="1:6" x14ac:dyDescent="0.45">
      <c r="A4376" t="s">
        <v>801</v>
      </c>
      <c r="B4376" t="s">
        <v>806</v>
      </c>
      <c r="C4376" t="s">
        <v>228</v>
      </c>
      <c r="D4376" t="s">
        <v>949</v>
      </c>
      <c r="E4376" t="s">
        <v>230</v>
      </c>
      <c r="F4376">
        <v>2</v>
      </c>
    </row>
    <row r="4377" spans="1:6" x14ac:dyDescent="0.45">
      <c r="A4377" t="s">
        <v>801</v>
      </c>
      <c r="B4377" t="s">
        <v>806</v>
      </c>
      <c r="C4377" t="s">
        <v>228</v>
      </c>
      <c r="D4377" t="s">
        <v>949</v>
      </c>
      <c r="E4377" t="s">
        <v>231</v>
      </c>
      <c r="F4377">
        <v>1</v>
      </c>
    </row>
    <row r="4378" spans="1:6" x14ac:dyDescent="0.45">
      <c r="A4378" t="s">
        <v>801</v>
      </c>
      <c r="B4378" t="s">
        <v>806</v>
      </c>
      <c r="C4378" t="s">
        <v>228</v>
      </c>
      <c r="D4378" t="s">
        <v>949</v>
      </c>
      <c r="E4378" t="s">
        <v>233</v>
      </c>
      <c r="F4378">
        <v>2</v>
      </c>
    </row>
    <row r="4379" spans="1:6" x14ac:dyDescent="0.45">
      <c r="A4379" t="s">
        <v>801</v>
      </c>
      <c r="B4379" t="s">
        <v>805</v>
      </c>
      <c r="C4379" t="s">
        <v>193</v>
      </c>
      <c r="D4379" t="s">
        <v>949</v>
      </c>
      <c r="E4379" t="s">
        <v>194</v>
      </c>
      <c r="F4379">
        <v>1</v>
      </c>
    </row>
    <row r="4380" spans="1:6" x14ac:dyDescent="0.45">
      <c r="A4380" t="s">
        <v>801</v>
      </c>
      <c r="B4380" t="s">
        <v>805</v>
      </c>
      <c r="C4380" t="s">
        <v>195</v>
      </c>
      <c r="D4380" t="s">
        <v>949</v>
      </c>
      <c r="E4380" t="s">
        <v>198</v>
      </c>
      <c r="F4380">
        <v>1</v>
      </c>
    </row>
    <row r="4381" spans="1:6" x14ac:dyDescent="0.45">
      <c r="A4381" t="s">
        <v>801</v>
      </c>
      <c r="B4381" t="s">
        <v>805</v>
      </c>
      <c r="C4381" t="s">
        <v>195</v>
      </c>
      <c r="D4381" t="s">
        <v>949</v>
      </c>
      <c r="E4381" t="s">
        <v>200</v>
      </c>
      <c r="F4381">
        <v>1</v>
      </c>
    </row>
    <row r="4382" spans="1:6" x14ac:dyDescent="0.45">
      <c r="A4382" t="s">
        <v>801</v>
      </c>
      <c r="B4382" t="s">
        <v>805</v>
      </c>
      <c r="C4382" t="s">
        <v>195</v>
      </c>
      <c r="D4382" t="s">
        <v>949</v>
      </c>
      <c r="E4382" t="s">
        <v>202</v>
      </c>
      <c r="F4382">
        <v>1</v>
      </c>
    </row>
    <row r="4383" spans="1:6" x14ac:dyDescent="0.45">
      <c r="A4383" t="s">
        <v>801</v>
      </c>
      <c r="B4383" t="s">
        <v>805</v>
      </c>
      <c r="C4383" t="s">
        <v>195</v>
      </c>
      <c r="D4383" t="s">
        <v>949</v>
      </c>
      <c r="E4383" t="s">
        <v>203</v>
      </c>
      <c r="F4383">
        <v>2</v>
      </c>
    </row>
    <row r="4384" spans="1:6" x14ac:dyDescent="0.45">
      <c r="A4384" t="s">
        <v>801</v>
      </c>
      <c r="B4384" t="s">
        <v>805</v>
      </c>
      <c r="C4384" t="s">
        <v>195</v>
      </c>
      <c r="D4384" t="s">
        <v>949</v>
      </c>
      <c r="E4384" t="s">
        <v>205</v>
      </c>
      <c r="F4384">
        <v>1</v>
      </c>
    </row>
    <row r="4385" spans="1:6" x14ac:dyDescent="0.45">
      <c r="A4385" t="s">
        <v>801</v>
      </c>
      <c r="B4385" t="s">
        <v>805</v>
      </c>
      <c r="C4385" t="s">
        <v>195</v>
      </c>
      <c r="D4385" t="s">
        <v>951</v>
      </c>
      <c r="E4385" t="s">
        <v>202</v>
      </c>
      <c r="F4385">
        <v>2</v>
      </c>
    </row>
    <row r="4386" spans="1:6" x14ac:dyDescent="0.45">
      <c r="A4386" t="s">
        <v>801</v>
      </c>
      <c r="B4386" t="s">
        <v>805</v>
      </c>
      <c r="C4386" t="s">
        <v>228</v>
      </c>
      <c r="D4386" t="s">
        <v>949</v>
      </c>
      <c r="E4386" t="s">
        <v>230</v>
      </c>
      <c r="F4386">
        <v>7</v>
      </c>
    </row>
    <row r="4387" spans="1:6" x14ac:dyDescent="0.45">
      <c r="A4387" t="s">
        <v>801</v>
      </c>
      <c r="B4387" t="s">
        <v>805</v>
      </c>
      <c r="C4387" t="s">
        <v>228</v>
      </c>
      <c r="D4387" t="s">
        <v>949</v>
      </c>
      <c r="E4387" t="s">
        <v>231</v>
      </c>
      <c r="F4387">
        <v>6</v>
      </c>
    </row>
    <row r="4388" spans="1:6" x14ac:dyDescent="0.45">
      <c r="A4388" t="s">
        <v>801</v>
      </c>
      <c r="B4388" t="s">
        <v>805</v>
      </c>
      <c r="C4388" t="s">
        <v>228</v>
      </c>
      <c r="D4388" t="s">
        <v>951</v>
      </c>
      <c r="E4388" t="s">
        <v>230</v>
      </c>
      <c r="F4388">
        <v>1</v>
      </c>
    </row>
    <row r="4389" spans="1:6" x14ac:dyDescent="0.45">
      <c r="A4389" t="s">
        <v>801</v>
      </c>
      <c r="B4389" t="s">
        <v>805</v>
      </c>
      <c r="C4389" t="s">
        <v>228</v>
      </c>
      <c r="D4389" t="s">
        <v>951</v>
      </c>
      <c r="E4389" t="s">
        <v>231</v>
      </c>
      <c r="F4389">
        <v>1</v>
      </c>
    </row>
    <row r="4390" spans="1:6" x14ac:dyDescent="0.45">
      <c r="A4390" t="s">
        <v>801</v>
      </c>
      <c r="B4390" t="s">
        <v>804</v>
      </c>
      <c r="C4390" t="s">
        <v>195</v>
      </c>
      <c r="D4390" t="s">
        <v>947</v>
      </c>
      <c r="E4390" t="s">
        <v>203</v>
      </c>
      <c r="F4390">
        <v>1</v>
      </c>
    </row>
    <row r="4391" spans="1:6" x14ac:dyDescent="0.45">
      <c r="A4391" t="s">
        <v>801</v>
      </c>
      <c r="B4391" t="s">
        <v>804</v>
      </c>
      <c r="C4391" t="s">
        <v>195</v>
      </c>
      <c r="D4391" t="s">
        <v>949</v>
      </c>
      <c r="E4391" t="s">
        <v>224</v>
      </c>
      <c r="F4391">
        <v>1</v>
      </c>
    </row>
    <row r="4392" spans="1:6" x14ac:dyDescent="0.45">
      <c r="A4392" t="s">
        <v>801</v>
      </c>
      <c r="B4392" t="s">
        <v>804</v>
      </c>
      <c r="C4392" t="s">
        <v>195</v>
      </c>
      <c r="D4392" t="s">
        <v>949</v>
      </c>
      <c r="E4392" t="s">
        <v>226</v>
      </c>
      <c r="F4392">
        <v>1</v>
      </c>
    </row>
    <row r="4393" spans="1:6" x14ac:dyDescent="0.45">
      <c r="A4393" t="s">
        <v>801</v>
      </c>
      <c r="B4393" t="s">
        <v>804</v>
      </c>
      <c r="C4393" t="s">
        <v>195</v>
      </c>
      <c r="D4393" t="s">
        <v>951</v>
      </c>
      <c r="E4393" t="s">
        <v>224</v>
      </c>
      <c r="F4393">
        <v>1</v>
      </c>
    </row>
    <row r="4394" spans="1:6" x14ac:dyDescent="0.45">
      <c r="A4394" t="s">
        <v>801</v>
      </c>
      <c r="B4394" t="s">
        <v>803</v>
      </c>
      <c r="C4394" t="s">
        <v>193</v>
      </c>
      <c r="D4394" t="s">
        <v>949</v>
      </c>
      <c r="E4394" t="s">
        <v>194</v>
      </c>
      <c r="F4394">
        <v>4</v>
      </c>
    </row>
    <row r="4395" spans="1:6" x14ac:dyDescent="0.45">
      <c r="A4395" t="s">
        <v>801</v>
      </c>
      <c r="B4395" t="s">
        <v>803</v>
      </c>
      <c r="C4395" t="s">
        <v>195</v>
      </c>
      <c r="D4395" t="s">
        <v>949</v>
      </c>
      <c r="E4395" t="s">
        <v>203</v>
      </c>
      <c r="F4395">
        <v>1</v>
      </c>
    </row>
    <row r="4396" spans="1:6" x14ac:dyDescent="0.45">
      <c r="A4396" t="s">
        <v>801</v>
      </c>
      <c r="B4396" t="s">
        <v>803</v>
      </c>
      <c r="C4396" t="s">
        <v>195</v>
      </c>
      <c r="D4396" t="s">
        <v>949</v>
      </c>
      <c r="E4396" t="s">
        <v>205</v>
      </c>
      <c r="F4396">
        <v>1</v>
      </c>
    </row>
    <row r="4397" spans="1:6" x14ac:dyDescent="0.45">
      <c r="A4397" t="s">
        <v>801</v>
      </c>
      <c r="B4397" t="s">
        <v>803</v>
      </c>
      <c r="C4397" t="s">
        <v>228</v>
      </c>
      <c r="D4397" t="s">
        <v>949</v>
      </c>
      <c r="E4397" t="s">
        <v>230</v>
      </c>
      <c r="F4397">
        <v>3</v>
      </c>
    </row>
    <row r="4398" spans="1:6" x14ac:dyDescent="0.45">
      <c r="A4398" t="s">
        <v>801</v>
      </c>
      <c r="B4398" t="s">
        <v>803</v>
      </c>
      <c r="C4398" t="s">
        <v>228</v>
      </c>
      <c r="D4398" t="s">
        <v>949</v>
      </c>
      <c r="E4398" t="s">
        <v>231</v>
      </c>
      <c r="F4398">
        <v>3</v>
      </c>
    </row>
    <row r="4399" spans="1:6" x14ac:dyDescent="0.45">
      <c r="A4399" t="s">
        <v>801</v>
      </c>
      <c r="B4399" t="s">
        <v>1434</v>
      </c>
      <c r="C4399" t="s">
        <v>193</v>
      </c>
      <c r="D4399" t="s">
        <v>949</v>
      </c>
      <c r="E4399" t="s">
        <v>194</v>
      </c>
      <c r="F4399">
        <v>1</v>
      </c>
    </row>
    <row r="4400" spans="1:6" x14ac:dyDescent="0.45">
      <c r="A4400" t="s">
        <v>810</v>
      </c>
      <c r="B4400" t="s">
        <v>849</v>
      </c>
      <c r="C4400" t="s">
        <v>195</v>
      </c>
      <c r="D4400" t="s">
        <v>949</v>
      </c>
      <c r="E4400" t="s">
        <v>200</v>
      </c>
      <c r="F4400">
        <v>1</v>
      </c>
    </row>
    <row r="4401" spans="1:6" x14ac:dyDescent="0.45">
      <c r="A4401" t="s">
        <v>810</v>
      </c>
      <c r="B4401" t="s">
        <v>849</v>
      </c>
      <c r="C4401" t="s">
        <v>195</v>
      </c>
      <c r="D4401" t="s">
        <v>949</v>
      </c>
      <c r="E4401" t="s">
        <v>224</v>
      </c>
      <c r="F4401">
        <v>2</v>
      </c>
    </row>
    <row r="4402" spans="1:6" x14ac:dyDescent="0.45">
      <c r="A4402" t="s">
        <v>810</v>
      </c>
      <c r="B4402" t="s">
        <v>849</v>
      </c>
      <c r="C4402" t="s">
        <v>195</v>
      </c>
      <c r="D4402" t="s">
        <v>951</v>
      </c>
      <c r="E4402" t="s">
        <v>224</v>
      </c>
      <c r="F4402">
        <v>1</v>
      </c>
    </row>
    <row r="4403" spans="1:6" x14ac:dyDescent="0.45">
      <c r="A4403" t="s">
        <v>810</v>
      </c>
      <c r="B4403" t="s">
        <v>849</v>
      </c>
      <c r="C4403" t="s">
        <v>228</v>
      </c>
      <c r="D4403" t="s">
        <v>949</v>
      </c>
      <c r="E4403" t="s">
        <v>230</v>
      </c>
      <c r="F4403">
        <v>1</v>
      </c>
    </row>
    <row r="4404" spans="1:6" x14ac:dyDescent="0.45">
      <c r="A4404" t="s">
        <v>810</v>
      </c>
      <c r="B4404" t="s">
        <v>849</v>
      </c>
      <c r="C4404" t="s">
        <v>228</v>
      </c>
      <c r="D4404" t="s">
        <v>949</v>
      </c>
      <c r="E4404" t="s">
        <v>231</v>
      </c>
      <c r="F4404">
        <v>1</v>
      </c>
    </row>
    <row r="4405" spans="1:6" x14ac:dyDescent="0.45">
      <c r="A4405" t="s">
        <v>810</v>
      </c>
      <c r="B4405" t="s">
        <v>848</v>
      </c>
      <c r="C4405" t="s">
        <v>193</v>
      </c>
      <c r="D4405" t="s">
        <v>949</v>
      </c>
      <c r="E4405" t="s">
        <v>194</v>
      </c>
      <c r="F4405">
        <v>1</v>
      </c>
    </row>
    <row r="4406" spans="1:6" x14ac:dyDescent="0.45">
      <c r="A4406" t="s">
        <v>810</v>
      </c>
      <c r="B4406" t="s">
        <v>848</v>
      </c>
      <c r="C4406" t="s">
        <v>195</v>
      </c>
      <c r="D4406" t="s">
        <v>949</v>
      </c>
      <c r="E4406" t="s">
        <v>205</v>
      </c>
      <c r="F4406">
        <v>3</v>
      </c>
    </row>
    <row r="4407" spans="1:6" x14ac:dyDescent="0.45">
      <c r="A4407" t="s">
        <v>810</v>
      </c>
      <c r="B4407" t="s">
        <v>848</v>
      </c>
      <c r="C4407" t="s">
        <v>228</v>
      </c>
      <c r="D4407" t="s">
        <v>949</v>
      </c>
      <c r="E4407" t="s">
        <v>231</v>
      </c>
      <c r="F4407">
        <v>3</v>
      </c>
    </row>
    <row r="4408" spans="1:6" x14ac:dyDescent="0.45">
      <c r="A4408" t="s">
        <v>810</v>
      </c>
      <c r="B4408" t="s">
        <v>1470</v>
      </c>
      <c r="C4408" t="s">
        <v>195</v>
      </c>
      <c r="D4408" t="s">
        <v>949</v>
      </c>
      <c r="E4408" t="s">
        <v>224</v>
      </c>
      <c r="F4408">
        <v>1</v>
      </c>
    </row>
    <row r="4409" spans="1:6" x14ac:dyDescent="0.45">
      <c r="A4409" t="s">
        <v>810</v>
      </c>
      <c r="B4409" t="s">
        <v>1469</v>
      </c>
      <c r="C4409" t="s">
        <v>195</v>
      </c>
      <c r="D4409" t="s">
        <v>949</v>
      </c>
      <c r="E4409" t="s">
        <v>205</v>
      </c>
      <c r="F4409">
        <v>1</v>
      </c>
    </row>
    <row r="4410" spans="1:6" x14ac:dyDescent="0.45">
      <c r="A4410" t="s">
        <v>810</v>
      </c>
      <c r="B4410" t="s">
        <v>1468</v>
      </c>
      <c r="C4410" t="s">
        <v>195</v>
      </c>
      <c r="D4410" t="s">
        <v>949</v>
      </c>
      <c r="E4410" t="s">
        <v>224</v>
      </c>
      <c r="F4410">
        <v>1</v>
      </c>
    </row>
    <row r="4411" spans="1:6" x14ac:dyDescent="0.45">
      <c r="A4411" t="s">
        <v>810</v>
      </c>
      <c r="B4411" t="s">
        <v>1468</v>
      </c>
      <c r="C4411" t="s">
        <v>228</v>
      </c>
      <c r="D4411" t="s">
        <v>949</v>
      </c>
      <c r="E4411" t="s">
        <v>231</v>
      </c>
      <c r="F4411">
        <v>1</v>
      </c>
    </row>
    <row r="4412" spans="1:6" x14ac:dyDescent="0.45">
      <c r="A4412" t="s">
        <v>810</v>
      </c>
      <c r="B4412" t="s">
        <v>1467</v>
      </c>
      <c r="C4412" t="s">
        <v>228</v>
      </c>
      <c r="D4412" t="s">
        <v>949</v>
      </c>
      <c r="E4412" t="s">
        <v>230</v>
      </c>
      <c r="F4412">
        <v>2</v>
      </c>
    </row>
    <row r="4413" spans="1:6" x14ac:dyDescent="0.45">
      <c r="A4413" t="s">
        <v>810</v>
      </c>
      <c r="B4413" t="s">
        <v>1466</v>
      </c>
      <c r="C4413" t="s">
        <v>193</v>
      </c>
      <c r="D4413" t="s">
        <v>949</v>
      </c>
      <c r="E4413" t="s">
        <v>194</v>
      </c>
      <c r="F4413">
        <v>2</v>
      </c>
    </row>
    <row r="4414" spans="1:6" x14ac:dyDescent="0.45">
      <c r="A4414" t="s">
        <v>810</v>
      </c>
      <c r="B4414" t="s">
        <v>1466</v>
      </c>
      <c r="C4414" t="s">
        <v>193</v>
      </c>
      <c r="D4414" t="s">
        <v>951</v>
      </c>
      <c r="E4414" t="s">
        <v>194</v>
      </c>
      <c r="F4414">
        <v>2</v>
      </c>
    </row>
    <row r="4415" spans="1:6" x14ac:dyDescent="0.45">
      <c r="A4415" t="s">
        <v>810</v>
      </c>
      <c r="B4415" t="s">
        <v>1465</v>
      </c>
      <c r="C4415" t="s">
        <v>193</v>
      </c>
      <c r="D4415" t="s">
        <v>949</v>
      </c>
      <c r="E4415" t="s">
        <v>194</v>
      </c>
      <c r="F4415">
        <v>2</v>
      </c>
    </row>
    <row r="4416" spans="1:6" x14ac:dyDescent="0.45">
      <c r="A4416" t="s">
        <v>810</v>
      </c>
      <c r="B4416" t="s">
        <v>1465</v>
      </c>
      <c r="C4416" t="s">
        <v>193</v>
      </c>
      <c r="D4416" t="s">
        <v>951</v>
      </c>
      <c r="E4416" t="s">
        <v>194</v>
      </c>
      <c r="F4416">
        <v>4</v>
      </c>
    </row>
    <row r="4417" spans="1:6" x14ac:dyDescent="0.45">
      <c r="A4417" t="s">
        <v>810</v>
      </c>
      <c r="B4417" t="s">
        <v>1465</v>
      </c>
      <c r="C4417" t="s">
        <v>195</v>
      </c>
      <c r="D4417" t="s">
        <v>949</v>
      </c>
      <c r="E4417" t="s">
        <v>210</v>
      </c>
      <c r="F4417">
        <v>1</v>
      </c>
    </row>
    <row r="4418" spans="1:6" x14ac:dyDescent="0.45">
      <c r="A4418" t="s">
        <v>810</v>
      </c>
      <c r="B4418" t="s">
        <v>1465</v>
      </c>
      <c r="C4418" t="s">
        <v>228</v>
      </c>
      <c r="D4418" t="s">
        <v>949</v>
      </c>
      <c r="E4418" t="s">
        <v>231</v>
      </c>
      <c r="F4418">
        <v>1</v>
      </c>
    </row>
    <row r="4419" spans="1:6" x14ac:dyDescent="0.45">
      <c r="A4419" t="s">
        <v>810</v>
      </c>
      <c r="B4419" t="s">
        <v>847</v>
      </c>
      <c r="C4419" t="s">
        <v>193</v>
      </c>
      <c r="D4419" t="s">
        <v>949</v>
      </c>
      <c r="E4419" t="s">
        <v>194</v>
      </c>
      <c r="F4419">
        <v>11</v>
      </c>
    </row>
    <row r="4420" spans="1:6" x14ac:dyDescent="0.45">
      <c r="A4420" t="s">
        <v>810</v>
      </c>
      <c r="B4420" t="s">
        <v>847</v>
      </c>
      <c r="C4420" t="s">
        <v>193</v>
      </c>
      <c r="D4420" t="s">
        <v>951</v>
      </c>
      <c r="E4420" t="s">
        <v>194</v>
      </c>
      <c r="F4420">
        <v>10</v>
      </c>
    </row>
    <row r="4421" spans="1:6" x14ac:dyDescent="0.45">
      <c r="A4421" t="s">
        <v>810</v>
      </c>
      <c r="B4421" t="s">
        <v>847</v>
      </c>
      <c r="C4421" t="s">
        <v>195</v>
      </c>
      <c r="D4421" t="s">
        <v>949</v>
      </c>
      <c r="E4421" t="s">
        <v>202</v>
      </c>
      <c r="F4421">
        <v>4</v>
      </c>
    </row>
    <row r="4422" spans="1:6" x14ac:dyDescent="0.45">
      <c r="A4422" t="s">
        <v>810</v>
      </c>
      <c r="B4422" t="s">
        <v>847</v>
      </c>
      <c r="C4422" t="s">
        <v>195</v>
      </c>
      <c r="D4422" t="s">
        <v>949</v>
      </c>
      <c r="E4422" t="s">
        <v>203</v>
      </c>
      <c r="F4422">
        <v>1</v>
      </c>
    </row>
    <row r="4423" spans="1:6" x14ac:dyDescent="0.45">
      <c r="A4423" t="s">
        <v>810</v>
      </c>
      <c r="B4423" t="s">
        <v>847</v>
      </c>
      <c r="C4423" t="s">
        <v>195</v>
      </c>
      <c r="D4423" t="s">
        <v>949</v>
      </c>
      <c r="E4423" t="s">
        <v>205</v>
      </c>
      <c r="F4423">
        <v>1</v>
      </c>
    </row>
    <row r="4424" spans="1:6" x14ac:dyDescent="0.45">
      <c r="A4424" t="s">
        <v>810</v>
      </c>
      <c r="B4424" t="s">
        <v>847</v>
      </c>
      <c r="C4424" t="s">
        <v>195</v>
      </c>
      <c r="D4424" t="s">
        <v>949</v>
      </c>
      <c r="E4424" t="s">
        <v>224</v>
      </c>
      <c r="F4424">
        <v>1</v>
      </c>
    </row>
    <row r="4425" spans="1:6" x14ac:dyDescent="0.45">
      <c r="A4425" t="s">
        <v>810</v>
      </c>
      <c r="B4425" t="s">
        <v>847</v>
      </c>
      <c r="C4425" t="s">
        <v>195</v>
      </c>
      <c r="D4425" t="s">
        <v>951</v>
      </c>
      <c r="E4425" t="s">
        <v>202</v>
      </c>
      <c r="F4425">
        <v>2</v>
      </c>
    </row>
    <row r="4426" spans="1:6" x14ac:dyDescent="0.45">
      <c r="A4426" t="s">
        <v>810</v>
      </c>
      <c r="B4426" t="s">
        <v>847</v>
      </c>
      <c r="C4426" t="s">
        <v>195</v>
      </c>
      <c r="D4426" t="s">
        <v>951</v>
      </c>
      <c r="E4426" t="s">
        <v>209</v>
      </c>
      <c r="F4426">
        <v>1</v>
      </c>
    </row>
    <row r="4427" spans="1:6" x14ac:dyDescent="0.45">
      <c r="A4427" t="s">
        <v>810</v>
      </c>
      <c r="B4427" t="s">
        <v>847</v>
      </c>
      <c r="C4427" t="s">
        <v>228</v>
      </c>
      <c r="D4427" t="s">
        <v>949</v>
      </c>
      <c r="E4427" t="s">
        <v>231</v>
      </c>
      <c r="F4427">
        <v>6</v>
      </c>
    </row>
    <row r="4428" spans="1:6" x14ac:dyDescent="0.45">
      <c r="A4428" t="s">
        <v>810</v>
      </c>
      <c r="B4428" t="s">
        <v>847</v>
      </c>
      <c r="C4428" t="s">
        <v>228</v>
      </c>
      <c r="D4428" t="s">
        <v>951</v>
      </c>
      <c r="E4428" t="s">
        <v>230</v>
      </c>
      <c r="F4428">
        <v>1</v>
      </c>
    </row>
    <row r="4429" spans="1:6" x14ac:dyDescent="0.45">
      <c r="A4429" t="s">
        <v>810</v>
      </c>
      <c r="B4429" t="s">
        <v>847</v>
      </c>
      <c r="C4429" t="s">
        <v>228</v>
      </c>
      <c r="D4429" t="s">
        <v>951</v>
      </c>
      <c r="E4429" t="s">
        <v>231</v>
      </c>
      <c r="F4429">
        <v>5</v>
      </c>
    </row>
    <row r="4430" spans="1:6" x14ac:dyDescent="0.45">
      <c r="A4430" t="s">
        <v>810</v>
      </c>
      <c r="B4430" t="s">
        <v>847</v>
      </c>
      <c r="C4430" t="s">
        <v>228</v>
      </c>
      <c r="D4430" t="s">
        <v>951</v>
      </c>
      <c r="E4430" t="s">
        <v>232</v>
      </c>
      <c r="F4430">
        <v>2</v>
      </c>
    </row>
    <row r="4431" spans="1:6" x14ac:dyDescent="0.45">
      <c r="A4431" t="s">
        <v>810</v>
      </c>
      <c r="B4431" t="s">
        <v>1464</v>
      </c>
      <c r="C4431" t="s">
        <v>193</v>
      </c>
      <c r="D4431" t="s">
        <v>951</v>
      </c>
      <c r="E4431" t="s">
        <v>194</v>
      </c>
      <c r="F4431">
        <v>4</v>
      </c>
    </row>
    <row r="4432" spans="1:6" x14ac:dyDescent="0.45">
      <c r="A4432" t="s">
        <v>810</v>
      </c>
      <c r="B4432" t="s">
        <v>1464</v>
      </c>
      <c r="C4432" t="s">
        <v>195</v>
      </c>
      <c r="D4432" t="s">
        <v>951</v>
      </c>
      <c r="E4432" t="s">
        <v>209</v>
      </c>
      <c r="F4432">
        <v>1</v>
      </c>
    </row>
    <row r="4433" spans="1:6" x14ac:dyDescent="0.45">
      <c r="A4433" t="s">
        <v>810</v>
      </c>
      <c r="B4433" t="s">
        <v>1464</v>
      </c>
      <c r="C4433" t="s">
        <v>228</v>
      </c>
      <c r="D4433" t="s">
        <v>949</v>
      </c>
      <c r="E4433" t="s">
        <v>231</v>
      </c>
      <c r="F4433">
        <v>5</v>
      </c>
    </row>
    <row r="4434" spans="1:6" x14ac:dyDescent="0.45">
      <c r="A4434" t="s">
        <v>810</v>
      </c>
      <c r="B4434" t="s">
        <v>846</v>
      </c>
      <c r="C4434" t="s">
        <v>195</v>
      </c>
      <c r="D4434" t="s">
        <v>949</v>
      </c>
      <c r="E4434" t="s">
        <v>197</v>
      </c>
      <c r="F4434">
        <v>1</v>
      </c>
    </row>
    <row r="4435" spans="1:6" x14ac:dyDescent="0.45">
      <c r="A4435" t="s">
        <v>810</v>
      </c>
      <c r="B4435" t="s">
        <v>1463</v>
      </c>
      <c r="C4435" t="s">
        <v>228</v>
      </c>
      <c r="D4435" t="s">
        <v>949</v>
      </c>
      <c r="E4435" t="s">
        <v>230</v>
      </c>
      <c r="F4435">
        <v>1</v>
      </c>
    </row>
    <row r="4436" spans="1:6" x14ac:dyDescent="0.45">
      <c r="A4436" t="s">
        <v>810</v>
      </c>
      <c r="B4436" t="s">
        <v>1463</v>
      </c>
      <c r="C4436" t="s">
        <v>228</v>
      </c>
      <c r="D4436" t="s">
        <v>949</v>
      </c>
      <c r="E4436" t="s">
        <v>231</v>
      </c>
      <c r="F4436">
        <v>1</v>
      </c>
    </row>
    <row r="4437" spans="1:6" x14ac:dyDescent="0.45">
      <c r="A4437" t="s">
        <v>810</v>
      </c>
      <c r="B4437" t="s">
        <v>1463</v>
      </c>
      <c r="C4437" t="s">
        <v>228</v>
      </c>
      <c r="D4437" t="s">
        <v>951</v>
      </c>
      <c r="E4437" t="s">
        <v>231</v>
      </c>
      <c r="F4437">
        <v>1</v>
      </c>
    </row>
    <row r="4438" spans="1:6" x14ac:dyDescent="0.45">
      <c r="A4438" t="s">
        <v>810</v>
      </c>
      <c r="B4438" t="s">
        <v>845</v>
      </c>
      <c r="C4438" t="s">
        <v>193</v>
      </c>
      <c r="D4438" t="s">
        <v>949</v>
      </c>
      <c r="E4438" t="s">
        <v>194</v>
      </c>
      <c r="F4438">
        <v>2</v>
      </c>
    </row>
    <row r="4439" spans="1:6" x14ac:dyDescent="0.45">
      <c r="A4439" t="s">
        <v>810</v>
      </c>
      <c r="B4439" t="s">
        <v>845</v>
      </c>
      <c r="C4439" t="s">
        <v>193</v>
      </c>
      <c r="D4439" t="s">
        <v>951</v>
      </c>
      <c r="E4439" t="s">
        <v>194</v>
      </c>
      <c r="F4439">
        <v>3</v>
      </c>
    </row>
    <row r="4440" spans="1:6" x14ac:dyDescent="0.45">
      <c r="A4440" t="s">
        <v>810</v>
      </c>
      <c r="B4440" t="s">
        <v>845</v>
      </c>
      <c r="C4440" t="s">
        <v>195</v>
      </c>
      <c r="D4440" t="s">
        <v>949</v>
      </c>
      <c r="E4440" t="s">
        <v>224</v>
      </c>
      <c r="F4440">
        <v>1</v>
      </c>
    </row>
    <row r="4441" spans="1:6" x14ac:dyDescent="0.45">
      <c r="A4441" t="s">
        <v>810</v>
      </c>
      <c r="B4441" t="s">
        <v>845</v>
      </c>
      <c r="C4441" t="s">
        <v>228</v>
      </c>
      <c r="D4441" t="s">
        <v>949</v>
      </c>
      <c r="E4441" t="s">
        <v>231</v>
      </c>
      <c r="F4441">
        <v>5</v>
      </c>
    </row>
    <row r="4442" spans="1:6" x14ac:dyDescent="0.45">
      <c r="A4442" t="s">
        <v>810</v>
      </c>
      <c r="B4442" t="s">
        <v>845</v>
      </c>
      <c r="C4442" t="s">
        <v>228</v>
      </c>
      <c r="D4442" t="s">
        <v>951</v>
      </c>
      <c r="E4442" t="s">
        <v>231</v>
      </c>
      <c r="F4442">
        <v>3</v>
      </c>
    </row>
    <row r="4443" spans="1:6" x14ac:dyDescent="0.45">
      <c r="A4443" t="s">
        <v>810</v>
      </c>
      <c r="B4443" t="s">
        <v>844</v>
      </c>
      <c r="C4443" t="s">
        <v>195</v>
      </c>
      <c r="D4443" t="s">
        <v>949</v>
      </c>
      <c r="E4443" t="s">
        <v>200</v>
      </c>
      <c r="F4443">
        <v>1</v>
      </c>
    </row>
    <row r="4444" spans="1:6" x14ac:dyDescent="0.45">
      <c r="A4444" t="s">
        <v>810</v>
      </c>
      <c r="B4444" t="s">
        <v>844</v>
      </c>
      <c r="C4444" t="s">
        <v>195</v>
      </c>
      <c r="D4444" t="s">
        <v>949</v>
      </c>
      <c r="E4444" t="s">
        <v>204</v>
      </c>
      <c r="F4444">
        <v>1</v>
      </c>
    </row>
    <row r="4445" spans="1:6" x14ac:dyDescent="0.45">
      <c r="A4445" t="s">
        <v>810</v>
      </c>
      <c r="B4445" t="s">
        <v>844</v>
      </c>
      <c r="C4445" t="s">
        <v>195</v>
      </c>
      <c r="D4445" t="s">
        <v>951</v>
      </c>
      <c r="E4445" t="s">
        <v>200</v>
      </c>
      <c r="F4445">
        <v>1</v>
      </c>
    </row>
    <row r="4446" spans="1:6" x14ac:dyDescent="0.45">
      <c r="A4446" t="s">
        <v>810</v>
      </c>
      <c r="B4446" t="s">
        <v>844</v>
      </c>
      <c r="C4446" t="s">
        <v>228</v>
      </c>
      <c r="D4446" t="s">
        <v>949</v>
      </c>
      <c r="E4446" t="s">
        <v>231</v>
      </c>
      <c r="F4446">
        <v>3</v>
      </c>
    </row>
    <row r="4447" spans="1:6" x14ac:dyDescent="0.45">
      <c r="A4447" t="s">
        <v>810</v>
      </c>
      <c r="B4447" t="s">
        <v>1462</v>
      </c>
      <c r="C4447" t="s">
        <v>193</v>
      </c>
      <c r="D4447" t="s">
        <v>951</v>
      </c>
      <c r="E4447" t="s">
        <v>194</v>
      </c>
      <c r="F4447">
        <v>2</v>
      </c>
    </row>
    <row r="4448" spans="1:6" x14ac:dyDescent="0.45">
      <c r="A4448" t="s">
        <v>810</v>
      </c>
      <c r="B4448" t="s">
        <v>1461</v>
      </c>
      <c r="C4448" t="s">
        <v>228</v>
      </c>
      <c r="D4448" t="s">
        <v>949</v>
      </c>
      <c r="E4448" t="s">
        <v>230</v>
      </c>
      <c r="F4448">
        <v>1</v>
      </c>
    </row>
    <row r="4449" spans="1:6" x14ac:dyDescent="0.45">
      <c r="A4449" t="s">
        <v>810</v>
      </c>
      <c r="B4449" t="s">
        <v>1461</v>
      </c>
      <c r="C4449" t="s">
        <v>228</v>
      </c>
      <c r="D4449" t="s">
        <v>951</v>
      </c>
      <c r="E4449" t="s">
        <v>231</v>
      </c>
      <c r="F4449">
        <v>1</v>
      </c>
    </row>
    <row r="4450" spans="1:6" x14ac:dyDescent="0.45">
      <c r="A4450" t="s">
        <v>810</v>
      </c>
      <c r="B4450" t="s">
        <v>843</v>
      </c>
      <c r="C4450" t="s">
        <v>193</v>
      </c>
      <c r="D4450" t="s">
        <v>949</v>
      </c>
      <c r="E4450" t="s">
        <v>194</v>
      </c>
      <c r="F4450">
        <v>4</v>
      </c>
    </row>
    <row r="4451" spans="1:6" x14ac:dyDescent="0.45">
      <c r="A4451" t="s">
        <v>810</v>
      </c>
      <c r="B4451" t="s">
        <v>843</v>
      </c>
      <c r="C4451" t="s">
        <v>193</v>
      </c>
      <c r="D4451" t="s">
        <v>951</v>
      </c>
      <c r="E4451" t="s">
        <v>194</v>
      </c>
      <c r="F4451">
        <v>3</v>
      </c>
    </row>
    <row r="4452" spans="1:6" x14ac:dyDescent="0.45">
      <c r="A4452" t="s">
        <v>810</v>
      </c>
      <c r="B4452" t="s">
        <v>843</v>
      </c>
      <c r="C4452" t="s">
        <v>195</v>
      </c>
      <c r="D4452" t="s">
        <v>949</v>
      </c>
      <c r="E4452" t="s">
        <v>202</v>
      </c>
      <c r="F4452">
        <v>3</v>
      </c>
    </row>
    <row r="4453" spans="1:6" x14ac:dyDescent="0.45">
      <c r="A4453" t="s">
        <v>810</v>
      </c>
      <c r="B4453" t="s">
        <v>843</v>
      </c>
      <c r="C4453" t="s">
        <v>195</v>
      </c>
      <c r="D4453" t="s">
        <v>949</v>
      </c>
      <c r="E4453" t="s">
        <v>205</v>
      </c>
      <c r="F4453">
        <v>1</v>
      </c>
    </row>
    <row r="4454" spans="1:6" x14ac:dyDescent="0.45">
      <c r="A4454" t="s">
        <v>810</v>
      </c>
      <c r="B4454" t="s">
        <v>843</v>
      </c>
      <c r="C4454" t="s">
        <v>195</v>
      </c>
      <c r="D4454" t="s">
        <v>949</v>
      </c>
      <c r="E4454" t="s">
        <v>219</v>
      </c>
      <c r="F4454">
        <v>1</v>
      </c>
    </row>
    <row r="4455" spans="1:6" x14ac:dyDescent="0.45">
      <c r="A4455" t="s">
        <v>810</v>
      </c>
      <c r="B4455" t="s">
        <v>843</v>
      </c>
      <c r="C4455" t="s">
        <v>195</v>
      </c>
      <c r="D4455" t="s">
        <v>951</v>
      </c>
      <c r="E4455" t="s">
        <v>202</v>
      </c>
      <c r="F4455">
        <v>1</v>
      </c>
    </row>
    <row r="4456" spans="1:6" x14ac:dyDescent="0.45">
      <c r="A4456" t="s">
        <v>810</v>
      </c>
      <c r="B4456" t="s">
        <v>843</v>
      </c>
      <c r="C4456" t="s">
        <v>228</v>
      </c>
      <c r="D4456" t="s">
        <v>949</v>
      </c>
      <c r="E4456" t="s">
        <v>230</v>
      </c>
      <c r="F4456">
        <v>1</v>
      </c>
    </row>
    <row r="4457" spans="1:6" x14ac:dyDescent="0.45">
      <c r="A4457" t="s">
        <v>810</v>
      </c>
      <c r="B4457" t="s">
        <v>843</v>
      </c>
      <c r="C4457" t="s">
        <v>228</v>
      </c>
      <c r="D4457" t="s">
        <v>949</v>
      </c>
      <c r="E4457" t="s">
        <v>231</v>
      </c>
      <c r="F4457">
        <v>4</v>
      </c>
    </row>
    <row r="4458" spans="1:6" x14ac:dyDescent="0.45">
      <c r="A4458" t="s">
        <v>810</v>
      </c>
      <c r="B4458" t="s">
        <v>843</v>
      </c>
      <c r="C4458" t="s">
        <v>228</v>
      </c>
      <c r="D4458" t="s">
        <v>951</v>
      </c>
      <c r="E4458" t="s">
        <v>229</v>
      </c>
      <c r="F4458">
        <v>1</v>
      </c>
    </row>
    <row r="4459" spans="1:6" x14ac:dyDescent="0.45">
      <c r="A4459" t="s">
        <v>810</v>
      </c>
      <c r="B4459" t="s">
        <v>843</v>
      </c>
      <c r="C4459" t="s">
        <v>228</v>
      </c>
      <c r="D4459" t="s">
        <v>951</v>
      </c>
      <c r="E4459" t="s">
        <v>230</v>
      </c>
      <c r="F4459">
        <v>1</v>
      </c>
    </row>
    <row r="4460" spans="1:6" x14ac:dyDescent="0.45">
      <c r="A4460" t="s">
        <v>810</v>
      </c>
      <c r="B4460" t="s">
        <v>841</v>
      </c>
      <c r="C4460" t="s">
        <v>193</v>
      </c>
      <c r="D4460" t="s">
        <v>949</v>
      </c>
      <c r="E4460" t="s">
        <v>194</v>
      </c>
      <c r="F4460">
        <v>1</v>
      </c>
    </row>
    <row r="4461" spans="1:6" x14ac:dyDescent="0.45">
      <c r="A4461" t="s">
        <v>810</v>
      </c>
      <c r="B4461" t="s">
        <v>841</v>
      </c>
      <c r="C4461" t="s">
        <v>193</v>
      </c>
      <c r="D4461" t="s">
        <v>951</v>
      </c>
      <c r="E4461" t="s">
        <v>194</v>
      </c>
      <c r="F4461">
        <v>1</v>
      </c>
    </row>
    <row r="4462" spans="1:6" x14ac:dyDescent="0.45">
      <c r="A4462" t="s">
        <v>810</v>
      </c>
      <c r="B4462" t="s">
        <v>1460</v>
      </c>
      <c r="C4462" t="s">
        <v>195</v>
      </c>
      <c r="D4462" t="s">
        <v>947</v>
      </c>
      <c r="E4462" t="s">
        <v>205</v>
      </c>
      <c r="F4462">
        <v>1</v>
      </c>
    </row>
    <row r="4463" spans="1:6" x14ac:dyDescent="0.45">
      <c r="A4463" t="s">
        <v>810</v>
      </c>
      <c r="B4463" t="s">
        <v>1460</v>
      </c>
      <c r="C4463" t="s">
        <v>195</v>
      </c>
      <c r="D4463" t="s">
        <v>947</v>
      </c>
      <c r="E4463" t="s">
        <v>210</v>
      </c>
      <c r="F4463">
        <v>1</v>
      </c>
    </row>
    <row r="4464" spans="1:6" x14ac:dyDescent="0.45">
      <c r="A4464" t="s">
        <v>810</v>
      </c>
      <c r="B4464" t="s">
        <v>1460</v>
      </c>
      <c r="C4464" t="s">
        <v>195</v>
      </c>
      <c r="D4464" t="s">
        <v>949</v>
      </c>
      <c r="E4464" t="s">
        <v>197</v>
      </c>
      <c r="F4464">
        <v>4</v>
      </c>
    </row>
    <row r="4465" spans="1:6" x14ac:dyDescent="0.45">
      <c r="A4465" t="s">
        <v>810</v>
      </c>
      <c r="B4465" t="s">
        <v>1460</v>
      </c>
      <c r="C4465" t="s">
        <v>195</v>
      </c>
      <c r="D4465" t="s">
        <v>949</v>
      </c>
      <c r="E4465" t="s">
        <v>198</v>
      </c>
      <c r="F4465">
        <v>1</v>
      </c>
    </row>
    <row r="4466" spans="1:6" x14ac:dyDescent="0.45">
      <c r="A4466" t="s">
        <v>810</v>
      </c>
      <c r="B4466" t="s">
        <v>1460</v>
      </c>
      <c r="C4466" t="s">
        <v>195</v>
      </c>
      <c r="D4466" t="s">
        <v>949</v>
      </c>
      <c r="E4466" t="s">
        <v>200</v>
      </c>
      <c r="F4466">
        <v>1</v>
      </c>
    </row>
    <row r="4467" spans="1:6" x14ac:dyDescent="0.45">
      <c r="A4467" t="s">
        <v>810</v>
      </c>
      <c r="B4467" t="s">
        <v>1460</v>
      </c>
      <c r="C4467" t="s">
        <v>195</v>
      </c>
      <c r="D4467" t="s">
        <v>949</v>
      </c>
      <c r="E4467" t="s">
        <v>201</v>
      </c>
      <c r="F4467">
        <v>2</v>
      </c>
    </row>
    <row r="4468" spans="1:6" x14ac:dyDescent="0.45">
      <c r="A4468" t="s">
        <v>810</v>
      </c>
      <c r="B4468" t="s">
        <v>1460</v>
      </c>
      <c r="C4468" t="s">
        <v>195</v>
      </c>
      <c r="D4468" t="s">
        <v>949</v>
      </c>
      <c r="E4468" t="s">
        <v>202</v>
      </c>
      <c r="F4468">
        <v>1</v>
      </c>
    </row>
    <row r="4469" spans="1:6" x14ac:dyDescent="0.45">
      <c r="A4469" t="s">
        <v>810</v>
      </c>
      <c r="B4469" t="s">
        <v>1460</v>
      </c>
      <c r="C4469" t="s">
        <v>195</v>
      </c>
      <c r="D4469" t="s">
        <v>949</v>
      </c>
      <c r="E4469" t="s">
        <v>205</v>
      </c>
      <c r="F4469">
        <v>5</v>
      </c>
    </row>
    <row r="4470" spans="1:6" x14ac:dyDescent="0.45">
      <c r="A4470" t="s">
        <v>810</v>
      </c>
      <c r="B4470" t="s">
        <v>1460</v>
      </c>
      <c r="C4470" t="s">
        <v>195</v>
      </c>
      <c r="D4470" t="s">
        <v>949</v>
      </c>
      <c r="E4470" t="s">
        <v>210</v>
      </c>
      <c r="F4470">
        <v>1</v>
      </c>
    </row>
    <row r="4471" spans="1:6" x14ac:dyDescent="0.45">
      <c r="A4471" t="s">
        <v>810</v>
      </c>
      <c r="B4471" t="s">
        <v>1460</v>
      </c>
      <c r="C4471" t="s">
        <v>195</v>
      </c>
      <c r="D4471" t="s">
        <v>949</v>
      </c>
      <c r="E4471" t="s">
        <v>226</v>
      </c>
      <c r="F4471">
        <v>1</v>
      </c>
    </row>
    <row r="4472" spans="1:6" x14ac:dyDescent="0.45">
      <c r="A4472" t="s">
        <v>810</v>
      </c>
      <c r="B4472" t="s">
        <v>1460</v>
      </c>
      <c r="C4472" t="s">
        <v>195</v>
      </c>
      <c r="D4472" t="s">
        <v>951</v>
      </c>
      <c r="E4472" t="s">
        <v>224</v>
      </c>
      <c r="F4472">
        <v>1</v>
      </c>
    </row>
    <row r="4473" spans="1:6" x14ac:dyDescent="0.45">
      <c r="A4473" t="s">
        <v>810</v>
      </c>
      <c r="B4473" t="s">
        <v>1460</v>
      </c>
      <c r="C4473" t="s">
        <v>228</v>
      </c>
      <c r="D4473" t="s">
        <v>949</v>
      </c>
      <c r="E4473" t="s">
        <v>231</v>
      </c>
      <c r="F4473">
        <v>1</v>
      </c>
    </row>
    <row r="4474" spans="1:6" x14ac:dyDescent="0.45">
      <c r="A4474" t="s">
        <v>810</v>
      </c>
      <c r="B4474" t="s">
        <v>1460</v>
      </c>
      <c r="C4474" t="s">
        <v>228</v>
      </c>
      <c r="D4474" t="s">
        <v>951</v>
      </c>
      <c r="E4474" t="s">
        <v>231</v>
      </c>
      <c r="F4474">
        <v>1</v>
      </c>
    </row>
    <row r="4475" spans="1:6" x14ac:dyDescent="0.45">
      <c r="A4475" t="s">
        <v>810</v>
      </c>
      <c r="B4475" t="s">
        <v>1459</v>
      </c>
      <c r="C4475" t="s">
        <v>195</v>
      </c>
      <c r="D4475" t="s">
        <v>947</v>
      </c>
      <c r="E4475" t="s">
        <v>224</v>
      </c>
      <c r="F4475">
        <v>1</v>
      </c>
    </row>
    <row r="4476" spans="1:6" x14ac:dyDescent="0.45">
      <c r="A4476" t="s">
        <v>810</v>
      </c>
      <c r="B4476" t="s">
        <v>1459</v>
      </c>
      <c r="C4476" t="s">
        <v>195</v>
      </c>
      <c r="D4476" t="s">
        <v>949</v>
      </c>
      <c r="E4476" t="s">
        <v>197</v>
      </c>
      <c r="F4476">
        <v>1</v>
      </c>
    </row>
    <row r="4477" spans="1:6" x14ac:dyDescent="0.45">
      <c r="A4477" t="s">
        <v>810</v>
      </c>
      <c r="B4477" t="s">
        <v>1459</v>
      </c>
      <c r="C4477" t="s">
        <v>195</v>
      </c>
      <c r="D4477" t="s">
        <v>949</v>
      </c>
      <c r="E4477" t="s">
        <v>224</v>
      </c>
      <c r="F4477">
        <v>1</v>
      </c>
    </row>
    <row r="4478" spans="1:6" x14ac:dyDescent="0.45">
      <c r="A4478" t="s">
        <v>810</v>
      </c>
      <c r="B4478" t="s">
        <v>1459</v>
      </c>
      <c r="C4478" t="s">
        <v>228</v>
      </c>
      <c r="D4478" t="s">
        <v>949</v>
      </c>
      <c r="E4478" t="s">
        <v>231</v>
      </c>
      <c r="F4478">
        <v>1</v>
      </c>
    </row>
    <row r="4479" spans="1:6" x14ac:dyDescent="0.45">
      <c r="A4479" t="s">
        <v>810</v>
      </c>
      <c r="B4479" t="s">
        <v>840</v>
      </c>
      <c r="C4479" t="s">
        <v>195</v>
      </c>
      <c r="D4479" t="s">
        <v>947</v>
      </c>
      <c r="E4479" t="s">
        <v>205</v>
      </c>
      <c r="F4479">
        <v>1</v>
      </c>
    </row>
    <row r="4480" spans="1:6" x14ac:dyDescent="0.45">
      <c r="A4480" t="s">
        <v>810</v>
      </c>
      <c r="B4480" t="s">
        <v>840</v>
      </c>
      <c r="C4480" t="s">
        <v>195</v>
      </c>
      <c r="D4480" t="s">
        <v>949</v>
      </c>
      <c r="E4480" t="s">
        <v>197</v>
      </c>
      <c r="F4480">
        <v>1</v>
      </c>
    </row>
    <row r="4481" spans="1:6" x14ac:dyDescent="0.45">
      <c r="A4481" t="s">
        <v>810</v>
      </c>
      <c r="B4481" t="s">
        <v>840</v>
      </c>
      <c r="C4481" t="s">
        <v>195</v>
      </c>
      <c r="D4481" t="s">
        <v>949</v>
      </c>
      <c r="E4481" t="s">
        <v>198</v>
      </c>
      <c r="F4481">
        <v>1</v>
      </c>
    </row>
    <row r="4482" spans="1:6" x14ac:dyDescent="0.45">
      <c r="A4482" t="s">
        <v>810</v>
      </c>
      <c r="B4482" t="s">
        <v>840</v>
      </c>
      <c r="C4482" t="s">
        <v>195</v>
      </c>
      <c r="D4482" t="s">
        <v>949</v>
      </c>
      <c r="E4482" t="s">
        <v>201</v>
      </c>
      <c r="F4482">
        <v>1</v>
      </c>
    </row>
    <row r="4483" spans="1:6" x14ac:dyDescent="0.45">
      <c r="A4483" t="s">
        <v>810</v>
      </c>
      <c r="B4483" t="s">
        <v>840</v>
      </c>
      <c r="C4483" t="s">
        <v>195</v>
      </c>
      <c r="D4483" t="s">
        <v>949</v>
      </c>
      <c r="E4483" t="s">
        <v>205</v>
      </c>
      <c r="F4483">
        <v>1</v>
      </c>
    </row>
    <row r="4484" spans="1:6" x14ac:dyDescent="0.45">
      <c r="A4484" t="s">
        <v>810</v>
      </c>
      <c r="B4484" t="s">
        <v>840</v>
      </c>
      <c r="C4484" t="s">
        <v>195</v>
      </c>
      <c r="D4484" t="s">
        <v>949</v>
      </c>
      <c r="E4484" t="s">
        <v>265</v>
      </c>
      <c r="F4484">
        <v>1</v>
      </c>
    </row>
    <row r="4485" spans="1:6" x14ac:dyDescent="0.45">
      <c r="A4485" t="s">
        <v>810</v>
      </c>
      <c r="B4485" t="s">
        <v>840</v>
      </c>
      <c r="C4485" t="s">
        <v>195</v>
      </c>
      <c r="D4485" t="s">
        <v>949</v>
      </c>
      <c r="E4485" t="s">
        <v>210</v>
      </c>
      <c r="F4485">
        <v>2</v>
      </c>
    </row>
    <row r="4486" spans="1:6" x14ac:dyDescent="0.45">
      <c r="A4486" t="s">
        <v>810</v>
      </c>
      <c r="B4486" t="s">
        <v>840</v>
      </c>
      <c r="C4486" t="s">
        <v>195</v>
      </c>
      <c r="D4486" t="s">
        <v>949</v>
      </c>
      <c r="E4486" t="s">
        <v>224</v>
      </c>
      <c r="F4486">
        <v>6</v>
      </c>
    </row>
    <row r="4487" spans="1:6" x14ac:dyDescent="0.45">
      <c r="A4487" t="s">
        <v>810</v>
      </c>
      <c r="B4487" t="s">
        <v>840</v>
      </c>
      <c r="C4487" t="s">
        <v>195</v>
      </c>
      <c r="D4487" t="s">
        <v>949</v>
      </c>
      <c r="E4487" t="s">
        <v>226</v>
      </c>
      <c r="F4487">
        <v>1</v>
      </c>
    </row>
    <row r="4488" spans="1:6" x14ac:dyDescent="0.45">
      <c r="A4488" t="s">
        <v>810</v>
      </c>
      <c r="B4488" t="s">
        <v>840</v>
      </c>
      <c r="C4488" t="s">
        <v>195</v>
      </c>
      <c r="D4488" t="s">
        <v>951</v>
      </c>
      <c r="E4488" t="s">
        <v>197</v>
      </c>
      <c r="F4488">
        <v>1</v>
      </c>
    </row>
    <row r="4489" spans="1:6" x14ac:dyDescent="0.45">
      <c r="A4489" t="s">
        <v>810</v>
      </c>
      <c r="B4489" t="s">
        <v>840</v>
      </c>
      <c r="C4489" t="s">
        <v>195</v>
      </c>
      <c r="D4489" t="s">
        <v>951</v>
      </c>
      <c r="E4489" t="s">
        <v>198</v>
      </c>
      <c r="F4489">
        <v>1</v>
      </c>
    </row>
    <row r="4490" spans="1:6" x14ac:dyDescent="0.45">
      <c r="A4490" t="s">
        <v>810</v>
      </c>
      <c r="B4490" t="s">
        <v>840</v>
      </c>
      <c r="C4490" t="s">
        <v>195</v>
      </c>
      <c r="D4490" t="s">
        <v>951</v>
      </c>
      <c r="E4490" t="s">
        <v>200</v>
      </c>
      <c r="F4490">
        <v>2</v>
      </c>
    </row>
    <row r="4491" spans="1:6" x14ac:dyDescent="0.45">
      <c r="A4491" t="s">
        <v>810</v>
      </c>
      <c r="B4491" t="s">
        <v>840</v>
      </c>
      <c r="C4491" t="s">
        <v>195</v>
      </c>
      <c r="D4491" t="s">
        <v>951</v>
      </c>
      <c r="E4491" t="s">
        <v>201</v>
      </c>
      <c r="F4491">
        <v>2</v>
      </c>
    </row>
    <row r="4492" spans="1:6" x14ac:dyDescent="0.45">
      <c r="A4492" t="s">
        <v>810</v>
      </c>
      <c r="B4492" t="s">
        <v>840</v>
      </c>
      <c r="C4492" t="s">
        <v>195</v>
      </c>
      <c r="D4492" t="s">
        <v>951</v>
      </c>
      <c r="E4492" t="s">
        <v>202</v>
      </c>
      <c r="F4492">
        <v>1</v>
      </c>
    </row>
    <row r="4493" spans="1:6" x14ac:dyDescent="0.45">
      <c r="A4493" t="s">
        <v>810</v>
      </c>
      <c r="B4493" t="s">
        <v>840</v>
      </c>
      <c r="C4493" t="s">
        <v>195</v>
      </c>
      <c r="D4493" t="s">
        <v>951</v>
      </c>
      <c r="E4493" t="s">
        <v>205</v>
      </c>
      <c r="F4493">
        <v>2</v>
      </c>
    </row>
    <row r="4494" spans="1:6" x14ac:dyDescent="0.45">
      <c r="A4494" t="s">
        <v>810</v>
      </c>
      <c r="B4494" t="s">
        <v>840</v>
      </c>
      <c r="C4494" t="s">
        <v>195</v>
      </c>
      <c r="D4494" t="s">
        <v>951</v>
      </c>
      <c r="E4494" t="s">
        <v>210</v>
      </c>
      <c r="F4494">
        <v>1</v>
      </c>
    </row>
    <row r="4495" spans="1:6" x14ac:dyDescent="0.45">
      <c r="A4495" t="s">
        <v>810</v>
      </c>
      <c r="B4495" t="s">
        <v>840</v>
      </c>
      <c r="C4495" t="s">
        <v>195</v>
      </c>
      <c r="D4495" t="s">
        <v>951</v>
      </c>
      <c r="E4495" t="s">
        <v>224</v>
      </c>
      <c r="F4495">
        <v>5</v>
      </c>
    </row>
    <row r="4496" spans="1:6" x14ac:dyDescent="0.45">
      <c r="A4496" t="s">
        <v>810</v>
      </c>
      <c r="B4496" t="s">
        <v>840</v>
      </c>
      <c r="C4496" t="s">
        <v>195</v>
      </c>
      <c r="D4496" t="s">
        <v>951</v>
      </c>
      <c r="E4496" t="s">
        <v>226</v>
      </c>
      <c r="F4496">
        <v>1</v>
      </c>
    </row>
    <row r="4497" spans="1:6" x14ac:dyDescent="0.45">
      <c r="A4497" t="s">
        <v>810</v>
      </c>
      <c r="B4497" t="s">
        <v>840</v>
      </c>
      <c r="C4497" t="s">
        <v>228</v>
      </c>
      <c r="D4497" t="s">
        <v>949</v>
      </c>
      <c r="E4497" t="s">
        <v>230</v>
      </c>
      <c r="F4497">
        <v>1</v>
      </c>
    </row>
    <row r="4498" spans="1:6" x14ac:dyDescent="0.45">
      <c r="A4498" t="s">
        <v>810</v>
      </c>
      <c r="B4498" t="s">
        <v>840</v>
      </c>
      <c r="C4498" t="s">
        <v>228</v>
      </c>
      <c r="D4498" t="s">
        <v>949</v>
      </c>
      <c r="E4498" t="s">
        <v>231</v>
      </c>
      <c r="F4498">
        <v>9</v>
      </c>
    </row>
    <row r="4499" spans="1:6" x14ac:dyDescent="0.45">
      <c r="A4499" t="s">
        <v>810</v>
      </c>
      <c r="B4499" t="s">
        <v>840</v>
      </c>
      <c r="C4499" t="s">
        <v>228</v>
      </c>
      <c r="D4499" t="s">
        <v>951</v>
      </c>
      <c r="E4499" t="s">
        <v>230</v>
      </c>
      <c r="F4499">
        <v>2</v>
      </c>
    </row>
    <row r="4500" spans="1:6" x14ac:dyDescent="0.45">
      <c r="A4500" t="s">
        <v>810</v>
      </c>
      <c r="B4500" t="s">
        <v>840</v>
      </c>
      <c r="C4500" t="s">
        <v>228</v>
      </c>
      <c r="D4500" t="s">
        <v>951</v>
      </c>
      <c r="E4500" t="s">
        <v>231</v>
      </c>
      <c r="F4500">
        <v>5</v>
      </c>
    </row>
    <row r="4501" spans="1:6" x14ac:dyDescent="0.45">
      <c r="A4501" t="s">
        <v>810</v>
      </c>
      <c r="B4501" t="s">
        <v>1458</v>
      </c>
      <c r="C4501" t="s">
        <v>193</v>
      </c>
      <c r="D4501" t="s">
        <v>947</v>
      </c>
      <c r="E4501" t="s">
        <v>194</v>
      </c>
      <c r="F4501">
        <v>1</v>
      </c>
    </row>
    <row r="4502" spans="1:6" x14ac:dyDescent="0.45">
      <c r="A4502" t="s">
        <v>810</v>
      </c>
      <c r="B4502" t="s">
        <v>1458</v>
      </c>
      <c r="C4502" t="s">
        <v>193</v>
      </c>
      <c r="D4502" t="s">
        <v>951</v>
      </c>
      <c r="E4502" t="s">
        <v>194</v>
      </c>
      <c r="F4502">
        <v>2</v>
      </c>
    </row>
    <row r="4503" spans="1:6" x14ac:dyDescent="0.45">
      <c r="A4503" t="s">
        <v>810</v>
      </c>
      <c r="B4503" t="s">
        <v>1458</v>
      </c>
      <c r="C4503" t="s">
        <v>195</v>
      </c>
      <c r="D4503" t="s">
        <v>947</v>
      </c>
      <c r="E4503" t="s">
        <v>205</v>
      </c>
      <c r="F4503">
        <v>1</v>
      </c>
    </row>
    <row r="4504" spans="1:6" x14ac:dyDescent="0.45">
      <c r="A4504" t="s">
        <v>810</v>
      </c>
      <c r="B4504" t="s">
        <v>1458</v>
      </c>
      <c r="C4504" t="s">
        <v>195</v>
      </c>
      <c r="D4504" t="s">
        <v>951</v>
      </c>
      <c r="E4504" t="s">
        <v>224</v>
      </c>
      <c r="F4504">
        <v>1</v>
      </c>
    </row>
    <row r="4505" spans="1:6" x14ac:dyDescent="0.45">
      <c r="A4505" t="s">
        <v>810</v>
      </c>
      <c r="B4505" t="s">
        <v>1457</v>
      </c>
      <c r="C4505" t="s">
        <v>195</v>
      </c>
      <c r="D4505" t="s">
        <v>949</v>
      </c>
      <c r="E4505" t="s">
        <v>201</v>
      </c>
      <c r="F4505">
        <v>1</v>
      </c>
    </row>
    <row r="4506" spans="1:6" x14ac:dyDescent="0.45">
      <c r="A4506" t="s">
        <v>810</v>
      </c>
      <c r="B4506" t="s">
        <v>1457</v>
      </c>
      <c r="C4506" t="s">
        <v>228</v>
      </c>
      <c r="D4506" t="s">
        <v>949</v>
      </c>
      <c r="E4506" t="s">
        <v>230</v>
      </c>
      <c r="F4506">
        <v>1</v>
      </c>
    </row>
    <row r="4507" spans="1:6" x14ac:dyDescent="0.45">
      <c r="A4507" t="s">
        <v>810</v>
      </c>
      <c r="B4507" t="s">
        <v>839</v>
      </c>
      <c r="C4507" t="s">
        <v>193</v>
      </c>
      <c r="D4507" t="s">
        <v>949</v>
      </c>
      <c r="E4507" t="s">
        <v>194</v>
      </c>
      <c r="F4507">
        <v>1</v>
      </c>
    </row>
    <row r="4508" spans="1:6" x14ac:dyDescent="0.45">
      <c r="A4508" t="s">
        <v>810</v>
      </c>
      <c r="B4508" t="s">
        <v>839</v>
      </c>
      <c r="C4508" t="s">
        <v>193</v>
      </c>
      <c r="D4508" t="s">
        <v>951</v>
      </c>
      <c r="E4508" t="s">
        <v>194</v>
      </c>
      <c r="F4508">
        <v>2</v>
      </c>
    </row>
    <row r="4509" spans="1:6" x14ac:dyDescent="0.45">
      <c r="A4509" t="s">
        <v>810</v>
      </c>
      <c r="B4509" t="s">
        <v>839</v>
      </c>
      <c r="C4509" t="s">
        <v>195</v>
      </c>
      <c r="D4509" t="s">
        <v>949</v>
      </c>
      <c r="E4509" t="s">
        <v>202</v>
      </c>
      <c r="F4509">
        <v>1</v>
      </c>
    </row>
    <row r="4510" spans="1:6" x14ac:dyDescent="0.45">
      <c r="A4510" t="s">
        <v>810</v>
      </c>
      <c r="B4510" t="s">
        <v>839</v>
      </c>
      <c r="C4510" t="s">
        <v>195</v>
      </c>
      <c r="D4510" t="s">
        <v>949</v>
      </c>
      <c r="E4510" t="s">
        <v>207</v>
      </c>
      <c r="F4510">
        <v>1</v>
      </c>
    </row>
    <row r="4511" spans="1:6" x14ac:dyDescent="0.45">
      <c r="A4511" t="s">
        <v>810</v>
      </c>
      <c r="B4511" t="s">
        <v>839</v>
      </c>
      <c r="C4511" t="s">
        <v>228</v>
      </c>
      <c r="D4511" t="s">
        <v>949</v>
      </c>
      <c r="E4511" t="s">
        <v>230</v>
      </c>
      <c r="F4511">
        <v>1</v>
      </c>
    </row>
    <row r="4512" spans="1:6" x14ac:dyDescent="0.45">
      <c r="A4512" t="s">
        <v>810</v>
      </c>
      <c r="B4512" t="s">
        <v>839</v>
      </c>
      <c r="C4512" t="s">
        <v>228</v>
      </c>
      <c r="D4512" t="s">
        <v>949</v>
      </c>
      <c r="E4512" t="s">
        <v>231</v>
      </c>
      <c r="F4512">
        <v>1</v>
      </c>
    </row>
    <row r="4513" spans="1:6" x14ac:dyDescent="0.45">
      <c r="A4513" t="s">
        <v>810</v>
      </c>
      <c r="B4513" t="s">
        <v>839</v>
      </c>
      <c r="C4513" t="s">
        <v>228</v>
      </c>
      <c r="D4513" t="s">
        <v>951</v>
      </c>
      <c r="E4513" t="s">
        <v>230</v>
      </c>
      <c r="F4513">
        <v>1</v>
      </c>
    </row>
    <row r="4514" spans="1:6" x14ac:dyDescent="0.45">
      <c r="A4514" t="s">
        <v>810</v>
      </c>
      <c r="B4514" t="s">
        <v>839</v>
      </c>
      <c r="C4514" t="s">
        <v>228</v>
      </c>
      <c r="D4514" t="s">
        <v>951</v>
      </c>
      <c r="E4514" t="s">
        <v>232</v>
      </c>
      <c r="F4514">
        <v>1</v>
      </c>
    </row>
    <row r="4515" spans="1:6" x14ac:dyDescent="0.45">
      <c r="A4515" t="s">
        <v>810</v>
      </c>
      <c r="B4515" t="s">
        <v>838</v>
      </c>
      <c r="C4515" t="s">
        <v>195</v>
      </c>
      <c r="D4515" t="s">
        <v>949</v>
      </c>
      <c r="E4515" t="s">
        <v>198</v>
      </c>
      <c r="F4515">
        <v>1</v>
      </c>
    </row>
    <row r="4516" spans="1:6" x14ac:dyDescent="0.45">
      <c r="A4516" t="s">
        <v>810</v>
      </c>
      <c r="B4516" t="s">
        <v>838</v>
      </c>
      <c r="C4516" t="s">
        <v>195</v>
      </c>
      <c r="D4516" t="s">
        <v>949</v>
      </c>
      <c r="E4516" t="s">
        <v>201</v>
      </c>
      <c r="F4516">
        <v>1</v>
      </c>
    </row>
    <row r="4517" spans="1:6" x14ac:dyDescent="0.45">
      <c r="A4517" t="s">
        <v>810</v>
      </c>
      <c r="B4517" t="s">
        <v>838</v>
      </c>
      <c r="C4517" t="s">
        <v>195</v>
      </c>
      <c r="D4517" t="s">
        <v>949</v>
      </c>
      <c r="E4517" t="s">
        <v>224</v>
      </c>
      <c r="F4517">
        <v>2</v>
      </c>
    </row>
    <row r="4518" spans="1:6" x14ac:dyDescent="0.45">
      <c r="A4518" t="s">
        <v>810</v>
      </c>
      <c r="B4518" t="s">
        <v>838</v>
      </c>
      <c r="C4518" t="s">
        <v>228</v>
      </c>
      <c r="D4518" t="s">
        <v>949</v>
      </c>
      <c r="E4518" t="s">
        <v>231</v>
      </c>
      <c r="F4518">
        <v>1</v>
      </c>
    </row>
    <row r="4519" spans="1:6" x14ac:dyDescent="0.45">
      <c r="A4519" t="s">
        <v>810</v>
      </c>
      <c r="B4519" t="s">
        <v>838</v>
      </c>
      <c r="C4519" t="s">
        <v>228</v>
      </c>
      <c r="D4519" t="s">
        <v>951</v>
      </c>
      <c r="E4519" t="s">
        <v>231</v>
      </c>
      <c r="F4519">
        <v>1</v>
      </c>
    </row>
    <row r="4520" spans="1:6" x14ac:dyDescent="0.45">
      <c r="A4520" t="s">
        <v>810</v>
      </c>
      <c r="B4520" t="s">
        <v>1456</v>
      </c>
      <c r="C4520" t="s">
        <v>193</v>
      </c>
      <c r="D4520" t="s">
        <v>949</v>
      </c>
      <c r="E4520" t="s">
        <v>194</v>
      </c>
      <c r="F4520">
        <v>3</v>
      </c>
    </row>
    <row r="4521" spans="1:6" x14ac:dyDescent="0.45">
      <c r="A4521" t="s">
        <v>810</v>
      </c>
      <c r="B4521" t="s">
        <v>1456</v>
      </c>
      <c r="C4521" t="s">
        <v>193</v>
      </c>
      <c r="D4521" t="s">
        <v>951</v>
      </c>
      <c r="E4521" t="s">
        <v>194</v>
      </c>
      <c r="F4521">
        <v>4</v>
      </c>
    </row>
    <row r="4522" spans="1:6" x14ac:dyDescent="0.45">
      <c r="A4522" t="s">
        <v>810</v>
      </c>
      <c r="B4522" t="s">
        <v>837</v>
      </c>
      <c r="C4522" t="s">
        <v>193</v>
      </c>
      <c r="D4522" t="s">
        <v>949</v>
      </c>
      <c r="E4522" t="s">
        <v>194</v>
      </c>
      <c r="F4522">
        <v>11</v>
      </c>
    </row>
    <row r="4523" spans="1:6" x14ac:dyDescent="0.45">
      <c r="A4523" t="s">
        <v>810</v>
      </c>
      <c r="B4523" t="s">
        <v>837</v>
      </c>
      <c r="C4523" t="s">
        <v>193</v>
      </c>
      <c r="D4523" t="s">
        <v>951</v>
      </c>
      <c r="E4523" t="s">
        <v>194</v>
      </c>
      <c r="F4523">
        <v>2</v>
      </c>
    </row>
    <row r="4524" spans="1:6" x14ac:dyDescent="0.45">
      <c r="A4524" t="s">
        <v>810</v>
      </c>
      <c r="B4524" t="s">
        <v>837</v>
      </c>
      <c r="C4524" t="s">
        <v>195</v>
      </c>
      <c r="D4524" t="s">
        <v>949</v>
      </c>
      <c r="E4524" t="s">
        <v>197</v>
      </c>
      <c r="F4524">
        <v>3</v>
      </c>
    </row>
    <row r="4525" spans="1:6" x14ac:dyDescent="0.45">
      <c r="A4525" t="s">
        <v>810</v>
      </c>
      <c r="B4525" t="s">
        <v>837</v>
      </c>
      <c r="C4525" t="s">
        <v>195</v>
      </c>
      <c r="D4525" t="s">
        <v>949</v>
      </c>
      <c r="E4525" t="s">
        <v>201</v>
      </c>
      <c r="F4525">
        <v>1</v>
      </c>
    </row>
    <row r="4526" spans="1:6" x14ac:dyDescent="0.45">
      <c r="A4526" t="s">
        <v>810</v>
      </c>
      <c r="B4526" t="s">
        <v>837</v>
      </c>
      <c r="C4526" t="s">
        <v>195</v>
      </c>
      <c r="D4526" t="s">
        <v>949</v>
      </c>
      <c r="E4526" t="s">
        <v>202</v>
      </c>
      <c r="F4526">
        <v>5</v>
      </c>
    </row>
    <row r="4527" spans="1:6" x14ac:dyDescent="0.45">
      <c r="A4527" t="s">
        <v>810</v>
      </c>
      <c r="B4527" t="s">
        <v>837</v>
      </c>
      <c r="C4527" t="s">
        <v>195</v>
      </c>
      <c r="D4527" t="s">
        <v>949</v>
      </c>
      <c r="E4527" t="s">
        <v>205</v>
      </c>
      <c r="F4527">
        <v>2</v>
      </c>
    </row>
    <row r="4528" spans="1:6" x14ac:dyDescent="0.45">
      <c r="A4528" t="s">
        <v>810</v>
      </c>
      <c r="B4528" t="s">
        <v>837</v>
      </c>
      <c r="C4528" t="s">
        <v>195</v>
      </c>
      <c r="D4528" t="s">
        <v>949</v>
      </c>
      <c r="E4528" t="s">
        <v>224</v>
      </c>
      <c r="F4528">
        <v>1</v>
      </c>
    </row>
    <row r="4529" spans="1:6" x14ac:dyDescent="0.45">
      <c r="A4529" t="s">
        <v>810</v>
      </c>
      <c r="B4529" t="s">
        <v>837</v>
      </c>
      <c r="C4529" t="s">
        <v>195</v>
      </c>
      <c r="D4529" t="s">
        <v>949</v>
      </c>
      <c r="E4529" t="s">
        <v>226</v>
      </c>
      <c r="F4529">
        <v>1</v>
      </c>
    </row>
    <row r="4530" spans="1:6" x14ac:dyDescent="0.45">
      <c r="A4530" t="s">
        <v>810</v>
      </c>
      <c r="B4530" t="s">
        <v>837</v>
      </c>
      <c r="C4530" t="s">
        <v>195</v>
      </c>
      <c r="D4530" t="s">
        <v>951</v>
      </c>
      <c r="E4530" t="s">
        <v>201</v>
      </c>
      <c r="F4530">
        <v>1</v>
      </c>
    </row>
    <row r="4531" spans="1:6" x14ac:dyDescent="0.45">
      <c r="A4531" t="s">
        <v>810</v>
      </c>
      <c r="B4531" t="s">
        <v>837</v>
      </c>
      <c r="C4531" t="s">
        <v>195</v>
      </c>
      <c r="D4531" t="s">
        <v>951</v>
      </c>
      <c r="E4531" t="s">
        <v>210</v>
      </c>
      <c r="F4531">
        <v>1</v>
      </c>
    </row>
    <row r="4532" spans="1:6" x14ac:dyDescent="0.45">
      <c r="A4532" t="s">
        <v>810</v>
      </c>
      <c r="B4532" t="s">
        <v>837</v>
      </c>
      <c r="C4532" t="s">
        <v>195</v>
      </c>
      <c r="D4532" t="s">
        <v>951</v>
      </c>
      <c r="E4532" t="s">
        <v>224</v>
      </c>
      <c r="F4532">
        <v>1</v>
      </c>
    </row>
    <row r="4533" spans="1:6" x14ac:dyDescent="0.45">
      <c r="A4533" t="s">
        <v>810</v>
      </c>
      <c r="B4533" t="s">
        <v>837</v>
      </c>
      <c r="C4533" t="s">
        <v>228</v>
      </c>
      <c r="D4533" t="s">
        <v>949</v>
      </c>
      <c r="E4533" t="s">
        <v>230</v>
      </c>
      <c r="F4533">
        <v>2</v>
      </c>
    </row>
    <row r="4534" spans="1:6" x14ac:dyDescent="0.45">
      <c r="A4534" t="s">
        <v>810</v>
      </c>
      <c r="B4534" t="s">
        <v>837</v>
      </c>
      <c r="C4534" t="s">
        <v>228</v>
      </c>
      <c r="D4534" t="s">
        <v>949</v>
      </c>
      <c r="E4534" t="s">
        <v>231</v>
      </c>
      <c r="F4534">
        <v>4</v>
      </c>
    </row>
    <row r="4535" spans="1:6" x14ac:dyDescent="0.45">
      <c r="A4535" t="s">
        <v>810</v>
      </c>
      <c r="B4535" t="s">
        <v>837</v>
      </c>
      <c r="C4535" t="s">
        <v>228</v>
      </c>
      <c r="D4535" t="s">
        <v>949</v>
      </c>
      <c r="E4535" t="s">
        <v>232</v>
      </c>
      <c r="F4535">
        <v>2</v>
      </c>
    </row>
    <row r="4536" spans="1:6" x14ac:dyDescent="0.45">
      <c r="A4536" t="s">
        <v>810</v>
      </c>
      <c r="B4536" t="s">
        <v>837</v>
      </c>
      <c r="C4536" t="s">
        <v>228</v>
      </c>
      <c r="D4536" t="s">
        <v>951</v>
      </c>
      <c r="E4536" t="s">
        <v>231</v>
      </c>
      <c r="F4536">
        <v>2</v>
      </c>
    </row>
    <row r="4537" spans="1:6" x14ac:dyDescent="0.45">
      <c r="A4537" t="s">
        <v>810</v>
      </c>
      <c r="B4537" t="s">
        <v>837</v>
      </c>
      <c r="C4537" t="s">
        <v>228</v>
      </c>
      <c r="D4537" t="s">
        <v>951</v>
      </c>
      <c r="E4537" t="s">
        <v>232</v>
      </c>
      <c r="F4537">
        <v>1</v>
      </c>
    </row>
    <row r="4538" spans="1:6" x14ac:dyDescent="0.45">
      <c r="A4538" t="s">
        <v>810</v>
      </c>
      <c r="B4538" t="s">
        <v>836</v>
      </c>
      <c r="C4538" t="s">
        <v>195</v>
      </c>
      <c r="D4538" t="s">
        <v>949</v>
      </c>
      <c r="E4538" t="s">
        <v>204</v>
      </c>
      <c r="F4538">
        <v>1</v>
      </c>
    </row>
    <row r="4539" spans="1:6" x14ac:dyDescent="0.45">
      <c r="A4539" t="s">
        <v>810</v>
      </c>
      <c r="B4539" t="s">
        <v>835</v>
      </c>
      <c r="C4539" t="s">
        <v>193</v>
      </c>
      <c r="D4539" t="s">
        <v>949</v>
      </c>
      <c r="E4539" t="s">
        <v>194</v>
      </c>
      <c r="F4539">
        <v>1</v>
      </c>
    </row>
    <row r="4540" spans="1:6" x14ac:dyDescent="0.45">
      <c r="A4540" t="s">
        <v>810</v>
      </c>
      <c r="B4540" t="s">
        <v>835</v>
      </c>
      <c r="C4540" t="s">
        <v>195</v>
      </c>
      <c r="D4540" t="s">
        <v>949</v>
      </c>
      <c r="E4540" t="s">
        <v>204</v>
      </c>
      <c r="F4540">
        <v>2</v>
      </c>
    </row>
    <row r="4541" spans="1:6" x14ac:dyDescent="0.45">
      <c r="A4541" t="s">
        <v>810</v>
      </c>
      <c r="B4541" t="s">
        <v>835</v>
      </c>
      <c r="C4541" t="s">
        <v>195</v>
      </c>
      <c r="D4541" t="s">
        <v>949</v>
      </c>
      <c r="E4541" t="s">
        <v>209</v>
      </c>
      <c r="F4541">
        <v>1</v>
      </c>
    </row>
    <row r="4542" spans="1:6" x14ac:dyDescent="0.45">
      <c r="A4542" t="s">
        <v>810</v>
      </c>
      <c r="B4542" t="s">
        <v>835</v>
      </c>
      <c r="C4542" t="s">
        <v>195</v>
      </c>
      <c r="D4542" t="s">
        <v>949</v>
      </c>
      <c r="E4542" t="s">
        <v>224</v>
      </c>
      <c r="F4542">
        <v>1</v>
      </c>
    </row>
    <row r="4543" spans="1:6" x14ac:dyDescent="0.45">
      <c r="A4543" t="s">
        <v>810</v>
      </c>
      <c r="B4543" t="s">
        <v>835</v>
      </c>
      <c r="C4543" t="s">
        <v>195</v>
      </c>
      <c r="D4543" t="s">
        <v>951</v>
      </c>
      <c r="E4543" t="s">
        <v>204</v>
      </c>
      <c r="F4543">
        <v>1</v>
      </c>
    </row>
    <row r="4544" spans="1:6" x14ac:dyDescent="0.45">
      <c r="A4544" t="s">
        <v>810</v>
      </c>
      <c r="B4544" t="s">
        <v>835</v>
      </c>
      <c r="C4544" t="s">
        <v>195</v>
      </c>
      <c r="D4544" t="s">
        <v>951</v>
      </c>
      <c r="E4544" t="s">
        <v>209</v>
      </c>
      <c r="F4544">
        <v>1</v>
      </c>
    </row>
    <row r="4545" spans="1:6" x14ac:dyDescent="0.45">
      <c r="A4545" t="s">
        <v>810</v>
      </c>
      <c r="B4545" t="s">
        <v>835</v>
      </c>
      <c r="C4545" t="s">
        <v>228</v>
      </c>
      <c r="D4545" t="s">
        <v>951</v>
      </c>
      <c r="E4545" t="s">
        <v>231</v>
      </c>
      <c r="F4545">
        <v>1</v>
      </c>
    </row>
    <row r="4546" spans="1:6" x14ac:dyDescent="0.45">
      <c r="A4546" t="s">
        <v>810</v>
      </c>
      <c r="B4546" t="s">
        <v>834</v>
      </c>
      <c r="C4546" t="s">
        <v>195</v>
      </c>
      <c r="D4546" t="s">
        <v>949</v>
      </c>
      <c r="E4546" t="s">
        <v>224</v>
      </c>
      <c r="F4546">
        <v>1</v>
      </c>
    </row>
    <row r="4547" spans="1:6" x14ac:dyDescent="0.45">
      <c r="A4547" t="s">
        <v>810</v>
      </c>
      <c r="B4547" t="s">
        <v>834</v>
      </c>
      <c r="C4547" t="s">
        <v>195</v>
      </c>
      <c r="D4547" t="s">
        <v>951</v>
      </c>
      <c r="E4547" t="s">
        <v>204</v>
      </c>
      <c r="F4547">
        <v>1</v>
      </c>
    </row>
    <row r="4548" spans="1:6" x14ac:dyDescent="0.45">
      <c r="A4548" t="s">
        <v>810</v>
      </c>
      <c r="B4548" t="s">
        <v>834</v>
      </c>
      <c r="C4548" t="s">
        <v>195</v>
      </c>
      <c r="D4548" t="s">
        <v>951</v>
      </c>
      <c r="E4548" t="s">
        <v>224</v>
      </c>
      <c r="F4548">
        <v>1</v>
      </c>
    </row>
    <row r="4549" spans="1:6" x14ac:dyDescent="0.45">
      <c r="A4549" t="s">
        <v>810</v>
      </c>
      <c r="B4549" t="s">
        <v>833</v>
      </c>
      <c r="C4549" t="s">
        <v>195</v>
      </c>
      <c r="D4549" t="s">
        <v>949</v>
      </c>
      <c r="E4549" t="s">
        <v>210</v>
      </c>
      <c r="F4549">
        <v>1</v>
      </c>
    </row>
    <row r="4550" spans="1:6" x14ac:dyDescent="0.45">
      <c r="A4550" t="s">
        <v>810</v>
      </c>
      <c r="B4550" t="s">
        <v>833</v>
      </c>
      <c r="C4550" t="s">
        <v>195</v>
      </c>
      <c r="D4550" t="s">
        <v>951</v>
      </c>
      <c r="E4550" t="s">
        <v>201</v>
      </c>
      <c r="F4550">
        <v>1</v>
      </c>
    </row>
    <row r="4551" spans="1:6" x14ac:dyDescent="0.45">
      <c r="A4551" t="s">
        <v>810</v>
      </c>
      <c r="B4551" t="s">
        <v>1732</v>
      </c>
      <c r="C4551" t="s">
        <v>193</v>
      </c>
      <c r="D4551" t="s">
        <v>951</v>
      </c>
      <c r="E4551" t="s">
        <v>194</v>
      </c>
      <c r="F4551">
        <v>1</v>
      </c>
    </row>
    <row r="4552" spans="1:6" x14ac:dyDescent="0.45">
      <c r="A4552" t="s">
        <v>810</v>
      </c>
      <c r="B4552" t="s">
        <v>1455</v>
      </c>
      <c r="C4552" t="s">
        <v>195</v>
      </c>
      <c r="D4552" t="s">
        <v>949</v>
      </c>
      <c r="E4552" t="s">
        <v>205</v>
      </c>
      <c r="F4552">
        <v>2</v>
      </c>
    </row>
    <row r="4553" spans="1:6" x14ac:dyDescent="0.45">
      <c r="A4553" t="s">
        <v>810</v>
      </c>
      <c r="B4553" t="s">
        <v>1733</v>
      </c>
      <c r="C4553" t="s">
        <v>228</v>
      </c>
      <c r="D4553" t="s">
        <v>951</v>
      </c>
      <c r="E4553" t="s">
        <v>231</v>
      </c>
      <c r="F4553">
        <v>1</v>
      </c>
    </row>
    <row r="4554" spans="1:6" x14ac:dyDescent="0.45">
      <c r="A4554" t="s">
        <v>810</v>
      </c>
      <c r="B4554" t="s">
        <v>1454</v>
      </c>
      <c r="C4554" t="s">
        <v>193</v>
      </c>
      <c r="D4554" t="s">
        <v>951</v>
      </c>
      <c r="E4554" t="s">
        <v>194</v>
      </c>
      <c r="F4554">
        <v>2</v>
      </c>
    </row>
    <row r="4555" spans="1:6" x14ac:dyDescent="0.45">
      <c r="A4555" t="s">
        <v>810</v>
      </c>
      <c r="B4555" t="s">
        <v>1453</v>
      </c>
      <c r="C4555" t="s">
        <v>193</v>
      </c>
      <c r="D4555" t="s">
        <v>951</v>
      </c>
      <c r="E4555" t="s">
        <v>194</v>
      </c>
      <c r="F4555">
        <v>1</v>
      </c>
    </row>
    <row r="4556" spans="1:6" x14ac:dyDescent="0.45">
      <c r="A4556" t="s">
        <v>810</v>
      </c>
      <c r="B4556" t="s">
        <v>1453</v>
      </c>
      <c r="C4556" t="s">
        <v>195</v>
      </c>
      <c r="D4556" t="s">
        <v>949</v>
      </c>
      <c r="E4556" t="s">
        <v>226</v>
      </c>
      <c r="F4556">
        <v>1</v>
      </c>
    </row>
    <row r="4557" spans="1:6" x14ac:dyDescent="0.45">
      <c r="A4557" t="s">
        <v>810</v>
      </c>
      <c r="B4557" t="s">
        <v>1452</v>
      </c>
      <c r="C4557" t="s">
        <v>195</v>
      </c>
      <c r="D4557" t="s">
        <v>949</v>
      </c>
      <c r="E4557" t="s">
        <v>198</v>
      </c>
      <c r="F4557">
        <v>1</v>
      </c>
    </row>
    <row r="4558" spans="1:6" x14ac:dyDescent="0.45">
      <c r="A4558" t="s">
        <v>810</v>
      </c>
      <c r="B4558" t="s">
        <v>832</v>
      </c>
      <c r="C4558" t="s">
        <v>193</v>
      </c>
      <c r="D4558" t="s">
        <v>949</v>
      </c>
      <c r="E4558" t="s">
        <v>194</v>
      </c>
      <c r="F4558">
        <v>1</v>
      </c>
    </row>
    <row r="4559" spans="1:6" x14ac:dyDescent="0.45">
      <c r="A4559" t="s">
        <v>810</v>
      </c>
      <c r="B4559" t="s">
        <v>832</v>
      </c>
      <c r="C4559" t="s">
        <v>195</v>
      </c>
      <c r="D4559" t="s">
        <v>951</v>
      </c>
      <c r="E4559" t="s">
        <v>210</v>
      </c>
      <c r="F4559">
        <v>1</v>
      </c>
    </row>
    <row r="4560" spans="1:6" x14ac:dyDescent="0.45">
      <c r="A4560" t="s">
        <v>810</v>
      </c>
      <c r="B4560" t="s">
        <v>832</v>
      </c>
      <c r="C4560" t="s">
        <v>228</v>
      </c>
      <c r="D4560" t="s">
        <v>949</v>
      </c>
      <c r="E4560" t="s">
        <v>231</v>
      </c>
      <c r="F4560">
        <v>2</v>
      </c>
    </row>
    <row r="4561" spans="1:6" x14ac:dyDescent="0.45">
      <c r="A4561" t="s">
        <v>810</v>
      </c>
      <c r="B4561" t="s">
        <v>832</v>
      </c>
      <c r="C4561" t="s">
        <v>228</v>
      </c>
      <c r="D4561" t="s">
        <v>951</v>
      </c>
      <c r="E4561" t="s">
        <v>231</v>
      </c>
      <c r="F4561">
        <v>1</v>
      </c>
    </row>
    <row r="4562" spans="1:6" x14ac:dyDescent="0.45">
      <c r="A4562" t="s">
        <v>810</v>
      </c>
      <c r="B4562" t="s">
        <v>1451</v>
      </c>
      <c r="C4562" t="s">
        <v>228</v>
      </c>
      <c r="D4562" t="s">
        <v>949</v>
      </c>
      <c r="E4562" t="s">
        <v>230</v>
      </c>
      <c r="F4562">
        <v>1</v>
      </c>
    </row>
    <row r="4563" spans="1:6" x14ac:dyDescent="0.45">
      <c r="A4563" t="s">
        <v>810</v>
      </c>
      <c r="B4563" t="s">
        <v>1734</v>
      </c>
      <c r="C4563" t="s">
        <v>228</v>
      </c>
      <c r="D4563" t="s">
        <v>951</v>
      </c>
      <c r="E4563" t="s">
        <v>230</v>
      </c>
      <c r="F4563">
        <v>1</v>
      </c>
    </row>
    <row r="4564" spans="1:6" x14ac:dyDescent="0.45">
      <c r="A4564" t="s">
        <v>810</v>
      </c>
      <c r="B4564" t="s">
        <v>831</v>
      </c>
      <c r="C4564" t="s">
        <v>193</v>
      </c>
      <c r="D4564" t="s">
        <v>949</v>
      </c>
      <c r="E4564" t="s">
        <v>194</v>
      </c>
      <c r="F4564">
        <v>2</v>
      </c>
    </row>
    <row r="4565" spans="1:6" x14ac:dyDescent="0.45">
      <c r="A4565" t="s">
        <v>810</v>
      </c>
      <c r="B4565" t="s">
        <v>831</v>
      </c>
      <c r="C4565" t="s">
        <v>193</v>
      </c>
      <c r="D4565" t="s">
        <v>951</v>
      </c>
      <c r="E4565" t="s">
        <v>194</v>
      </c>
      <c r="F4565">
        <v>2</v>
      </c>
    </row>
    <row r="4566" spans="1:6" x14ac:dyDescent="0.45">
      <c r="A4566" t="s">
        <v>810</v>
      </c>
      <c r="B4566" t="s">
        <v>831</v>
      </c>
      <c r="C4566" t="s">
        <v>195</v>
      </c>
      <c r="D4566" t="s">
        <v>949</v>
      </c>
      <c r="E4566" t="s">
        <v>200</v>
      </c>
      <c r="F4566">
        <v>1</v>
      </c>
    </row>
    <row r="4567" spans="1:6" x14ac:dyDescent="0.45">
      <c r="A4567" t="s">
        <v>810</v>
      </c>
      <c r="B4567" t="s">
        <v>831</v>
      </c>
      <c r="C4567" t="s">
        <v>195</v>
      </c>
      <c r="D4567" t="s">
        <v>949</v>
      </c>
      <c r="E4567" t="s">
        <v>201</v>
      </c>
      <c r="F4567">
        <v>1</v>
      </c>
    </row>
    <row r="4568" spans="1:6" x14ac:dyDescent="0.45">
      <c r="A4568" t="s">
        <v>810</v>
      </c>
      <c r="B4568" t="s">
        <v>831</v>
      </c>
      <c r="C4568" t="s">
        <v>195</v>
      </c>
      <c r="D4568" t="s">
        <v>949</v>
      </c>
      <c r="E4568" t="s">
        <v>202</v>
      </c>
      <c r="F4568">
        <v>3</v>
      </c>
    </row>
    <row r="4569" spans="1:6" x14ac:dyDescent="0.45">
      <c r="A4569" t="s">
        <v>810</v>
      </c>
      <c r="B4569" t="s">
        <v>831</v>
      </c>
      <c r="C4569" t="s">
        <v>195</v>
      </c>
      <c r="D4569" t="s">
        <v>949</v>
      </c>
      <c r="E4569" t="s">
        <v>205</v>
      </c>
      <c r="F4569">
        <v>2</v>
      </c>
    </row>
    <row r="4570" spans="1:6" x14ac:dyDescent="0.45">
      <c r="A4570" t="s">
        <v>810</v>
      </c>
      <c r="B4570" t="s">
        <v>831</v>
      </c>
      <c r="C4570" t="s">
        <v>195</v>
      </c>
      <c r="D4570" t="s">
        <v>949</v>
      </c>
      <c r="E4570" t="s">
        <v>209</v>
      </c>
      <c r="F4570">
        <v>1</v>
      </c>
    </row>
    <row r="4571" spans="1:6" x14ac:dyDescent="0.45">
      <c r="A4571" t="s">
        <v>810</v>
      </c>
      <c r="B4571" t="s">
        <v>831</v>
      </c>
      <c r="C4571" t="s">
        <v>195</v>
      </c>
      <c r="D4571" t="s">
        <v>949</v>
      </c>
      <c r="E4571" t="s">
        <v>210</v>
      </c>
      <c r="F4571">
        <v>1</v>
      </c>
    </row>
    <row r="4572" spans="1:6" x14ac:dyDescent="0.45">
      <c r="A4572" t="s">
        <v>810</v>
      </c>
      <c r="B4572" t="s">
        <v>831</v>
      </c>
      <c r="C4572" t="s">
        <v>195</v>
      </c>
      <c r="D4572" t="s">
        <v>949</v>
      </c>
      <c r="E4572" t="s">
        <v>224</v>
      </c>
      <c r="F4572">
        <v>1</v>
      </c>
    </row>
    <row r="4573" spans="1:6" x14ac:dyDescent="0.45">
      <c r="A4573" t="s">
        <v>810</v>
      </c>
      <c r="B4573" t="s">
        <v>831</v>
      </c>
      <c r="C4573" t="s">
        <v>195</v>
      </c>
      <c r="D4573" t="s">
        <v>951</v>
      </c>
      <c r="E4573" t="s">
        <v>201</v>
      </c>
      <c r="F4573">
        <v>1</v>
      </c>
    </row>
    <row r="4574" spans="1:6" x14ac:dyDescent="0.45">
      <c r="A4574" t="s">
        <v>810</v>
      </c>
      <c r="B4574" t="s">
        <v>831</v>
      </c>
      <c r="C4574" t="s">
        <v>228</v>
      </c>
      <c r="D4574" t="s">
        <v>949</v>
      </c>
      <c r="E4574" t="s">
        <v>230</v>
      </c>
      <c r="F4574">
        <v>4</v>
      </c>
    </row>
    <row r="4575" spans="1:6" x14ac:dyDescent="0.45">
      <c r="A4575" t="s">
        <v>810</v>
      </c>
      <c r="B4575" t="s">
        <v>831</v>
      </c>
      <c r="C4575" t="s">
        <v>228</v>
      </c>
      <c r="D4575" t="s">
        <v>949</v>
      </c>
      <c r="E4575" t="s">
        <v>231</v>
      </c>
      <c r="F4575">
        <v>7</v>
      </c>
    </row>
    <row r="4576" spans="1:6" x14ac:dyDescent="0.45">
      <c r="A4576" t="s">
        <v>810</v>
      </c>
      <c r="B4576" t="s">
        <v>831</v>
      </c>
      <c r="C4576" t="s">
        <v>228</v>
      </c>
      <c r="D4576" t="s">
        <v>951</v>
      </c>
      <c r="E4576" t="s">
        <v>230</v>
      </c>
      <c r="F4576">
        <v>1</v>
      </c>
    </row>
    <row r="4577" spans="1:6" x14ac:dyDescent="0.45">
      <c r="A4577" t="s">
        <v>810</v>
      </c>
      <c r="B4577" t="s">
        <v>831</v>
      </c>
      <c r="C4577" t="s">
        <v>228</v>
      </c>
      <c r="D4577" t="s">
        <v>951</v>
      </c>
      <c r="E4577" t="s">
        <v>231</v>
      </c>
      <c r="F4577">
        <v>2</v>
      </c>
    </row>
    <row r="4578" spans="1:6" x14ac:dyDescent="0.45">
      <c r="A4578" t="s">
        <v>810</v>
      </c>
      <c r="B4578" t="s">
        <v>1450</v>
      </c>
      <c r="C4578" t="s">
        <v>195</v>
      </c>
      <c r="D4578" t="s">
        <v>949</v>
      </c>
      <c r="E4578" t="s">
        <v>202</v>
      </c>
      <c r="F4578">
        <v>1</v>
      </c>
    </row>
    <row r="4579" spans="1:6" x14ac:dyDescent="0.45">
      <c r="A4579" t="s">
        <v>810</v>
      </c>
      <c r="B4579" t="s">
        <v>1450</v>
      </c>
      <c r="C4579" t="s">
        <v>195</v>
      </c>
      <c r="D4579" t="s">
        <v>949</v>
      </c>
      <c r="E4579" t="s">
        <v>205</v>
      </c>
      <c r="F4579">
        <v>1</v>
      </c>
    </row>
    <row r="4580" spans="1:6" x14ac:dyDescent="0.45">
      <c r="A4580" t="s">
        <v>810</v>
      </c>
      <c r="B4580" t="s">
        <v>1450</v>
      </c>
      <c r="C4580" t="s">
        <v>228</v>
      </c>
      <c r="D4580" t="s">
        <v>949</v>
      </c>
      <c r="E4580" t="s">
        <v>231</v>
      </c>
      <c r="F4580">
        <v>2</v>
      </c>
    </row>
    <row r="4581" spans="1:6" x14ac:dyDescent="0.45">
      <c r="A4581" t="s">
        <v>810</v>
      </c>
      <c r="B4581" t="s">
        <v>830</v>
      </c>
      <c r="C4581" t="s">
        <v>193</v>
      </c>
      <c r="D4581" t="s">
        <v>949</v>
      </c>
      <c r="E4581" t="s">
        <v>194</v>
      </c>
      <c r="F4581">
        <v>1</v>
      </c>
    </row>
    <row r="4582" spans="1:6" x14ac:dyDescent="0.45">
      <c r="A4582" t="s">
        <v>810</v>
      </c>
      <c r="B4582" t="s">
        <v>830</v>
      </c>
      <c r="C4582" t="s">
        <v>195</v>
      </c>
      <c r="D4582" t="s">
        <v>951</v>
      </c>
      <c r="E4582" t="s">
        <v>205</v>
      </c>
      <c r="F4582">
        <v>1</v>
      </c>
    </row>
    <row r="4583" spans="1:6" x14ac:dyDescent="0.45">
      <c r="A4583" t="s">
        <v>810</v>
      </c>
      <c r="B4583" t="s">
        <v>830</v>
      </c>
      <c r="C4583" t="s">
        <v>228</v>
      </c>
      <c r="D4583" t="s">
        <v>949</v>
      </c>
      <c r="E4583" t="s">
        <v>230</v>
      </c>
      <c r="F4583">
        <v>1</v>
      </c>
    </row>
    <row r="4584" spans="1:6" x14ac:dyDescent="0.45">
      <c r="A4584" t="s">
        <v>810</v>
      </c>
      <c r="B4584" t="s">
        <v>1449</v>
      </c>
      <c r="C4584" t="s">
        <v>193</v>
      </c>
      <c r="D4584" t="s">
        <v>951</v>
      </c>
      <c r="E4584" t="s">
        <v>194</v>
      </c>
      <c r="F4584">
        <v>1</v>
      </c>
    </row>
    <row r="4585" spans="1:6" x14ac:dyDescent="0.45">
      <c r="A4585" t="s">
        <v>810</v>
      </c>
      <c r="B4585" t="s">
        <v>829</v>
      </c>
      <c r="C4585" t="s">
        <v>193</v>
      </c>
      <c r="D4585" t="s">
        <v>949</v>
      </c>
      <c r="E4585" t="s">
        <v>194</v>
      </c>
      <c r="F4585">
        <v>3</v>
      </c>
    </row>
    <row r="4586" spans="1:6" x14ac:dyDescent="0.45">
      <c r="A4586" t="s">
        <v>810</v>
      </c>
      <c r="B4586" t="s">
        <v>829</v>
      </c>
      <c r="C4586" t="s">
        <v>193</v>
      </c>
      <c r="D4586" t="s">
        <v>951</v>
      </c>
      <c r="E4586" t="s">
        <v>194</v>
      </c>
      <c r="F4586">
        <v>1</v>
      </c>
    </row>
    <row r="4587" spans="1:6" x14ac:dyDescent="0.45">
      <c r="A4587" t="s">
        <v>810</v>
      </c>
      <c r="B4587" t="s">
        <v>829</v>
      </c>
      <c r="C4587" t="s">
        <v>195</v>
      </c>
      <c r="D4587" t="s">
        <v>949</v>
      </c>
      <c r="E4587" t="s">
        <v>198</v>
      </c>
      <c r="F4587">
        <v>1</v>
      </c>
    </row>
    <row r="4588" spans="1:6" x14ac:dyDescent="0.45">
      <c r="A4588" t="s">
        <v>810</v>
      </c>
      <c r="B4588" t="s">
        <v>829</v>
      </c>
      <c r="C4588" t="s">
        <v>195</v>
      </c>
      <c r="D4588" t="s">
        <v>949</v>
      </c>
      <c r="E4588" t="s">
        <v>202</v>
      </c>
      <c r="F4588">
        <v>1</v>
      </c>
    </row>
    <row r="4589" spans="1:6" x14ac:dyDescent="0.45">
      <c r="A4589" t="s">
        <v>810</v>
      </c>
      <c r="B4589" t="s">
        <v>829</v>
      </c>
      <c r="C4589" t="s">
        <v>228</v>
      </c>
      <c r="D4589" t="s">
        <v>951</v>
      </c>
      <c r="E4589" t="s">
        <v>230</v>
      </c>
      <c r="F4589">
        <v>1</v>
      </c>
    </row>
    <row r="4590" spans="1:6" x14ac:dyDescent="0.45">
      <c r="A4590" t="s">
        <v>810</v>
      </c>
      <c r="B4590" t="s">
        <v>828</v>
      </c>
      <c r="C4590" t="s">
        <v>193</v>
      </c>
      <c r="D4590" t="s">
        <v>949</v>
      </c>
      <c r="E4590" t="s">
        <v>194</v>
      </c>
      <c r="F4590">
        <v>3</v>
      </c>
    </row>
    <row r="4591" spans="1:6" x14ac:dyDescent="0.45">
      <c r="A4591" t="s">
        <v>810</v>
      </c>
      <c r="B4591" t="s">
        <v>828</v>
      </c>
      <c r="C4591" t="s">
        <v>193</v>
      </c>
      <c r="D4591" t="s">
        <v>951</v>
      </c>
      <c r="E4591" t="s">
        <v>194</v>
      </c>
      <c r="F4591">
        <v>4</v>
      </c>
    </row>
    <row r="4592" spans="1:6" x14ac:dyDescent="0.45">
      <c r="A4592" t="s">
        <v>810</v>
      </c>
      <c r="B4592" t="s">
        <v>828</v>
      </c>
      <c r="C4592" t="s">
        <v>195</v>
      </c>
      <c r="D4592" t="s">
        <v>949</v>
      </c>
      <c r="E4592" t="s">
        <v>202</v>
      </c>
      <c r="F4592">
        <v>2</v>
      </c>
    </row>
    <row r="4593" spans="1:6" x14ac:dyDescent="0.45">
      <c r="A4593" t="s">
        <v>810</v>
      </c>
      <c r="B4593" t="s">
        <v>828</v>
      </c>
      <c r="C4593" t="s">
        <v>195</v>
      </c>
      <c r="D4593" t="s">
        <v>949</v>
      </c>
      <c r="E4593" t="s">
        <v>205</v>
      </c>
      <c r="F4593">
        <v>1</v>
      </c>
    </row>
    <row r="4594" spans="1:6" x14ac:dyDescent="0.45">
      <c r="A4594" t="s">
        <v>810</v>
      </c>
      <c r="B4594" t="s">
        <v>828</v>
      </c>
      <c r="C4594" t="s">
        <v>228</v>
      </c>
      <c r="D4594" t="s">
        <v>949</v>
      </c>
      <c r="E4594" t="s">
        <v>230</v>
      </c>
      <c r="F4594">
        <v>1</v>
      </c>
    </row>
    <row r="4595" spans="1:6" x14ac:dyDescent="0.45">
      <c r="A4595" t="s">
        <v>810</v>
      </c>
      <c r="B4595" t="s">
        <v>828</v>
      </c>
      <c r="C4595" t="s">
        <v>228</v>
      </c>
      <c r="D4595" t="s">
        <v>949</v>
      </c>
      <c r="E4595" t="s">
        <v>231</v>
      </c>
      <c r="F4595">
        <v>2</v>
      </c>
    </row>
    <row r="4596" spans="1:6" x14ac:dyDescent="0.45">
      <c r="A4596" t="s">
        <v>810</v>
      </c>
      <c r="B4596" t="s">
        <v>828</v>
      </c>
      <c r="C4596" t="s">
        <v>228</v>
      </c>
      <c r="D4596" t="s">
        <v>951</v>
      </c>
      <c r="E4596" t="s">
        <v>231</v>
      </c>
      <c r="F4596">
        <v>2</v>
      </c>
    </row>
    <row r="4597" spans="1:6" x14ac:dyDescent="0.45">
      <c r="A4597" t="s">
        <v>810</v>
      </c>
      <c r="B4597" t="s">
        <v>828</v>
      </c>
      <c r="C4597" t="s">
        <v>228</v>
      </c>
      <c r="D4597" t="s">
        <v>951</v>
      </c>
      <c r="E4597" t="s">
        <v>232</v>
      </c>
      <c r="F4597">
        <v>1</v>
      </c>
    </row>
    <row r="4598" spans="1:6" x14ac:dyDescent="0.45">
      <c r="A4598" t="s">
        <v>810</v>
      </c>
      <c r="B4598" t="s">
        <v>1448</v>
      </c>
      <c r="C4598" t="s">
        <v>193</v>
      </c>
      <c r="D4598" t="s">
        <v>951</v>
      </c>
      <c r="E4598" t="s">
        <v>194</v>
      </c>
      <c r="F4598">
        <v>1</v>
      </c>
    </row>
    <row r="4599" spans="1:6" x14ac:dyDescent="0.45">
      <c r="A4599" t="s">
        <v>810</v>
      </c>
      <c r="B4599" t="s">
        <v>1448</v>
      </c>
      <c r="C4599" t="s">
        <v>195</v>
      </c>
      <c r="D4599" t="s">
        <v>947</v>
      </c>
      <c r="E4599" t="s">
        <v>204</v>
      </c>
      <c r="F4599">
        <v>1</v>
      </c>
    </row>
    <row r="4600" spans="1:6" x14ac:dyDescent="0.45">
      <c r="A4600" t="s">
        <v>810</v>
      </c>
      <c r="B4600" t="s">
        <v>1447</v>
      </c>
      <c r="C4600" t="s">
        <v>193</v>
      </c>
      <c r="D4600" t="s">
        <v>951</v>
      </c>
      <c r="E4600" t="s">
        <v>194</v>
      </c>
      <c r="F4600">
        <v>1</v>
      </c>
    </row>
    <row r="4601" spans="1:6" x14ac:dyDescent="0.45">
      <c r="A4601" t="s">
        <v>810</v>
      </c>
      <c r="B4601" t="s">
        <v>1446</v>
      </c>
      <c r="C4601" t="s">
        <v>228</v>
      </c>
      <c r="D4601" t="s">
        <v>951</v>
      </c>
      <c r="E4601" t="s">
        <v>230</v>
      </c>
      <c r="F4601">
        <v>1</v>
      </c>
    </row>
    <row r="4602" spans="1:6" x14ac:dyDescent="0.45">
      <c r="A4602" t="s">
        <v>810</v>
      </c>
      <c r="B4602" t="s">
        <v>827</v>
      </c>
      <c r="C4602" t="s">
        <v>193</v>
      </c>
      <c r="D4602" t="s">
        <v>951</v>
      </c>
      <c r="E4602" t="s">
        <v>194</v>
      </c>
      <c r="F4602">
        <v>2</v>
      </c>
    </row>
    <row r="4603" spans="1:6" x14ac:dyDescent="0.45">
      <c r="A4603" t="s">
        <v>810</v>
      </c>
      <c r="B4603" t="s">
        <v>827</v>
      </c>
      <c r="C4603" t="s">
        <v>195</v>
      </c>
      <c r="D4603" t="s">
        <v>949</v>
      </c>
      <c r="E4603" t="s">
        <v>197</v>
      </c>
      <c r="F4603">
        <v>1</v>
      </c>
    </row>
    <row r="4604" spans="1:6" x14ac:dyDescent="0.45">
      <c r="A4604" t="s">
        <v>810</v>
      </c>
      <c r="B4604" t="s">
        <v>827</v>
      </c>
      <c r="C4604" t="s">
        <v>195</v>
      </c>
      <c r="D4604" t="s">
        <v>951</v>
      </c>
      <c r="E4604" t="s">
        <v>200</v>
      </c>
      <c r="F4604">
        <v>1</v>
      </c>
    </row>
    <row r="4605" spans="1:6" x14ac:dyDescent="0.45">
      <c r="A4605" t="s">
        <v>810</v>
      </c>
      <c r="B4605" t="s">
        <v>827</v>
      </c>
      <c r="C4605" t="s">
        <v>195</v>
      </c>
      <c r="D4605" t="s">
        <v>951</v>
      </c>
      <c r="E4605" t="s">
        <v>202</v>
      </c>
      <c r="F4605">
        <v>1</v>
      </c>
    </row>
    <row r="4606" spans="1:6" x14ac:dyDescent="0.45">
      <c r="A4606" t="s">
        <v>810</v>
      </c>
      <c r="B4606" t="s">
        <v>827</v>
      </c>
      <c r="C4606" t="s">
        <v>228</v>
      </c>
      <c r="D4606" t="s">
        <v>949</v>
      </c>
      <c r="E4606" t="s">
        <v>231</v>
      </c>
      <c r="F4606">
        <v>1</v>
      </c>
    </row>
    <row r="4607" spans="1:6" x14ac:dyDescent="0.45">
      <c r="A4607" t="s">
        <v>810</v>
      </c>
      <c r="B4607" t="s">
        <v>827</v>
      </c>
      <c r="C4607" t="s">
        <v>228</v>
      </c>
      <c r="D4607" t="s">
        <v>951</v>
      </c>
      <c r="E4607" t="s">
        <v>231</v>
      </c>
      <c r="F4607">
        <v>2</v>
      </c>
    </row>
    <row r="4608" spans="1:6" x14ac:dyDescent="0.45">
      <c r="A4608" t="s">
        <v>810</v>
      </c>
      <c r="B4608" t="s">
        <v>826</v>
      </c>
      <c r="C4608" t="s">
        <v>195</v>
      </c>
      <c r="D4608" t="s">
        <v>949</v>
      </c>
      <c r="E4608" t="s">
        <v>209</v>
      </c>
      <c r="F4608">
        <v>1</v>
      </c>
    </row>
    <row r="4609" spans="1:6" x14ac:dyDescent="0.45">
      <c r="A4609" t="s">
        <v>810</v>
      </c>
      <c r="B4609" t="s">
        <v>1735</v>
      </c>
      <c r="C4609" t="s">
        <v>228</v>
      </c>
      <c r="D4609" t="s">
        <v>951</v>
      </c>
      <c r="E4609" t="s">
        <v>231</v>
      </c>
      <c r="F4609">
        <v>1</v>
      </c>
    </row>
    <row r="4610" spans="1:6" x14ac:dyDescent="0.45">
      <c r="A4610" t="s">
        <v>810</v>
      </c>
      <c r="B4610" t="s">
        <v>825</v>
      </c>
      <c r="C4610" t="s">
        <v>193</v>
      </c>
      <c r="D4610" t="s">
        <v>947</v>
      </c>
      <c r="E4610" t="s">
        <v>194</v>
      </c>
      <c r="F4610">
        <v>1</v>
      </c>
    </row>
    <row r="4611" spans="1:6" x14ac:dyDescent="0.45">
      <c r="A4611" t="s">
        <v>810</v>
      </c>
      <c r="B4611" t="s">
        <v>825</v>
      </c>
      <c r="C4611" t="s">
        <v>193</v>
      </c>
      <c r="D4611" t="s">
        <v>949</v>
      </c>
      <c r="E4611" t="s">
        <v>194</v>
      </c>
      <c r="F4611">
        <v>9</v>
      </c>
    </row>
    <row r="4612" spans="1:6" x14ac:dyDescent="0.45">
      <c r="A4612" t="s">
        <v>810</v>
      </c>
      <c r="B4612" t="s">
        <v>825</v>
      </c>
      <c r="C4612" t="s">
        <v>193</v>
      </c>
      <c r="D4612" t="s">
        <v>951</v>
      </c>
      <c r="E4612" t="s">
        <v>194</v>
      </c>
      <c r="F4612">
        <v>2</v>
      </c>
    </row>
    <row r="4613" spans="1:6" x14ac:dyDescent="0.45">
      <c r="A4613" t="s">
        <v>810</v>
      </c>
      <c r="B4613" t="s">
        <v>824</v>
      </c>
      <c r="C4613" t="s">
        <v>193</v>
      </c>
      <c r="D4613" t="s">
        <v>947</v>
      </c>
      <c r="E4613" t="s">
        <v>194</v>
      </c>
      <c r="F4613">
        <v>1</v>
      </c>
    </row>
    <row r="4614" spans="1:6" x14ac:dyDescent="0.45">
      <c r="A4614" t="s">
        <v>810</v>
      </c>
      <c r="B4614" t="s">
        <v>824</v>
      </c>
      <c r="C4614" t="s">
        <v>193</v>
      </c>
      <c r="D4614" t="s">
        <v>949</v>
      </c>
      <c r="E4614" t="s">
        <v>194</v>
      </c>
      <c r="F4614">
        <v>8</v>
      </c>
    </row>
    <row r="4615" spans="1:6" x14ac:dyDescent="0.45">
      <c r="A4615" t="s">
        <v>810</v>
      </c>
      <c r="B4615" t="s">
        <v>824</v>
      </c>
      <c r="C4615" t="s">
        <v>193</v>
      </c>
      <c r="D4615" t="s">
        <v>951</v>
      </c>
      <c r="E4615" t="s">
        <v>194</v>
      </c>
      <c r="F4615">
        <v>1</v>
      </c>
    </row>
    <row r="4616" spans="1:6" x14ac:dyDescent="0.45">
      <c r="A4616" t="s">
        <v>810</v>
      </c>
      <c r="B4616" t="s">
        <v>823</v>
      </c>
      <c r="C4616" t="s">
        <v>193</v>
      </c>
      <c r="D4616" t="s">
        <v>947</v>
      </c>
      <c r="E4616" t="s">
        <v>194</v>
      </c>
      <c r="F4616">
        <v>2</v>
      </c>
    </row>
    <row r="4617" spans="1:6" x14ac:dyDescent="0.45">
      <c r="A4617" t="s">
        <v>810</v>
      </c>
      <c r="B4617" t="s">
        <v>823</v>
      </c>
      <c r="C4617" t="s">
        <v>193</v>
      </c>
      <c r="D4617" t="s">
        <v>949</v>
      </c>
      <c r="E4617" t="s">
        <v>194</v>
      </c>
      <c r="F4617">
        <v>3</v>
      </c>
    </row>
    <row r="4618" spans="1:6" x14ac:dyDescent="0.45">
      <c r="A4618" t="s">
        <v>810</v>
      </c>
      <c r="B4618" t="s">
        <v>823</v>
      </c>
      <c r="C4618" t="s">
        <v>193</v>
      </c>
      <c r="D4618" t="s">
        <v>951</v>
      </c>
      <c r="E4618" t="s">
        <v>194</v>
      </c>
      <c r="F4618">
        <v>2</v>
      </c>
    </row>
    <row r="4619" spans="1:6" x14ac:dyDescent="0.45">
      <c r="A4619" t="s">
        <v>810</v>
      </c>
      <c r="B4619" t="s">
        <v>823</v>
      </c>
      <c r="C4619" t="s">
        <v>228</v>
      </c>
      <c r="D4619" t="s">
        <v>949</v>
      </c>
      <c r="E4619" t="s">
        <v>230</v>
      </c>
      <c r="F4619">
        <v>1</v>
      </c>
    </row>
    <row r="4620" spans="1:6" x14ac:dyDescent="0.45">
      <c r="A4620" t="s">
        <v>810</v>
      </c>
      <c r="B4620" t="s">
        <v>823</v>
      </c>
      <c r="C4620" t="s">
        <v>228</v>
      </c>
      <c r="D4620" t="s">
        <v>949</v>
      </c>
      <c r="E4620" t="s">
        <v>231</v>
      </c>
      <c r="F4620">
        <v>1</v>
      </c>
    </row>
    <row r="4621" spans="1:6" x14ac:dyDescent="0.45">
      <c r="A4621" t="s">
        <v>810</v>
      </c>
      <c r="B4621" t="s">
        <v>822</v>
      </c>
      <c r="C4621" t="s">
        <v>193</v>
      </c>
      <c r="D4621" t="s">
        <v>949</v>
      </c>
      <c r="E4621" t="s">
        <v>194</v>
      </c>
      <c r="F4621">
        <v>5</v>
      </c>
    </row>
    <row r="4622" spans="1:6" x14ac:dyDescent="0.45">
      <c r="A4622" t="s">
        <v>810</v>
      </c>
      <c r="B4622" t="s">
        <v>822</v>
      </c>
      <c r="C4622" t="s">
        <v>193</v>
      </c>
      <c r="D4622" t="s">
        <v>951</v>
      </c>
      <c r="E4622" t="s">
        <v>194</v>
      </c>
      <c r="F4622">
        <v>1</v>
      </c>
    </row>
    <row r="4623" spans="1:6" x14ac:dyDescent="0.45">
      <c r="A4623" t="s">
        <v>810</v>
      </c>
      <c r="B4623" t="s">
        <v>822</v>
      </c>
      <c r="C4623" t="s">
        <v>228</v>
      </c>
      <c r="D4623" t="s">
        <v>947</v>
      </c>
      <c r="E4623" t="s">
        <v>231</v>
      </c>
      <c r="F4623">
        <v>1</v>
      </c>
    </row>
    <row r="4624" spans="1:6" x14ac:dyDescent="0.45">
      <c r="A4624" t="s">
        <v>810</v>
      </c>
      <c r="B4624" t="s">
        <v>822</v>
      </c>
      <c r="C4624" t="s">
        <v>228</v>
      </c>
      <c r="D4624" t="s">
        <v>949</v>
      </c>
      <c r="E4624" t="s">
        <v>231</v>
      </c>
      <c r="F4624">
        <v>1</v>
      </c>
    </row>
    <row r="4625" spans="1:6" x14ac:dyDescent="0.45">
      <c r="A4625" t="s">
        <v>810</v>
      </c>
      <c r="B4625" t="s">
        <v>1445</v>
      </c>
      <c r="C4625" t="s">
        <v>193</v>
      </c>
      <c r="D4625" t="s">
        <v>949</v>
      </c>
      <c r="E4625" t="s">
        <v>194</v>
      </c>
      <c r="F4625">
        <v>1</v>
      </c>
    </row>
    <row r="4626" spans="1:6" x14ac:dyDescent="0.45">
      <c r="A4626" t="s">
        <v>810</v>
      </c>
      <c r="B4626" t="s">
        <v>1445</v>
      </c>
      <c r="C4626" t="s">
        <v>193</v>
      </c>
      <c r="D4626" t="s">
        <v>951</v>
      </c>
      <c r="E4626" t="s">
        <v>194</v>
      </c>
      <c r="F4626">
        <v>2</v>
      </c>
    </row>
    <row r="4627" spans="1:6" x14ac:dyDescent="0.45">
      <c r="A4627" t="s">
        <v>810</v>
      </c>
      <c r="B4627" t="s">
        <v>1445</v>
      </c>
      <c r="C4627" t="s">
        <v>228</v>
      </c>
      <c r="D4627" t="s">
        <v>949</v>
      </c>
      <c r="E4627" t="s">
        <v>231</v>
      </c>
      <c r="F4627">
        <v>1</v>
      </c>
    </row>
    <row r="4628" spans="1:6" x14ac:dyDescent="0.45">
      <c r="A4628" t="s">
        <v>810</v>
      </c>
      <c r="B4628" t="s">
        <v>821</v>
      </c>
      <c r="C4628" t="s">
        <v>193</v>
      </c>
      <c r="D4628" t="s">
        <v>947</v>
      </c>
      <c r="E4628" t="s">
        <v>194</v>
      </c>
      <c r="F4628">
        <v>1</v>
      </c>
    </row>
    <row r="4629" spans="1:6" x14ac:dyDescent="0.45">
      <c r="A4629" t="s">
        <v>810</v>
      </c>
      <c r="B4629" t="s">
        <v>821</v>
      </c>
      <c r="C4629" t="s">
        <v>193</v>
      </c>
      <c r="D4629" t="s">
        <v>949</v>
      </c>
      <c r="E4629" t="s">
        <v>194</v>
      </c>
      <c r="F4629">
        <v>2</v>
      </c>
    </row>
    <row r="4630" spans="1:6" x14ac:dyDescent="0.45">
      <c r="A4630" t="s">
        <v>810</v>
      </c>
      <c r="B4630" t="s">
        <v>821</v>
      </c>
      <c r="C4630" t="s">
        <v>193</v>
      </c>
      <c r="D4630" t="s">
        <v>951</v>
      </c>
      <c r="E4630" t="s">
        <v>194</v>
      </c>
      <c r="F4630">
        <v>1</v>
      </c>
    </row>
    <row r="4631" spans="1:6" x14ac:dyDescent="0.45">
      <c r="A4631" t="s">
        <v>810</v>
      </c>
      <c r="B4631" t="s">
        <v>821</v>
      </c>
      <c r="C4631" t="s">
        <v>228</v>
      </c>
      <c r="D4631" t="s">
        <v>949</v>
      </c>
      <c r="E4631" t="s">
        <v>231</v>
      </c>
      <c r="F4631">
        <v>1</v>
      </c>
    </row>
    <row r="4632" spans="1:6" x14ac:dyDescent="0.45">
      <c r="A4632" t="s">
        <v>810</v>
      </c>
      <c r="B4632" t="s">
        <v>820</v>
      </c>
      <c r="C4632" t="s">
        <v>193</v>
      </c>
      <c r="D4632" t="s">
        <v>949</v>
      </c>
      <c r="E4632" t="s">
        <v>194</v>
      </c>
      <c r="F4632">
        <v>1</v>
      </c>
    </row>
    <row r="4633" spans="1:6" x14ac:dyDescent="0.45">
      <c r="A4633" t="s">
        <v>810</v>
      </c>
      <c r="B4633" t="s">
        <v>820</v>
      </c>
      <c r="C4633" t="s">
        <v>193</v>
      </c>
      <c r="D4633" t="s">
        <v>951</v>
      </c>
      <c r="E4633" t="s">
        <v>194</v>
      </c>
      <c r="F4633">
        <v>1</v>
      </c>
    </row>
    <row r="4634" spans="1:6" x14ac:dyDescent="0.45">
      <c r="A4634" t="s">
        <v>810</v>
      </c>
      <c r="B4634" t="s">
        <v>820</v>
      </c>
      <c r="C4634" t="s">
        <v>228</v>
      </c>
      <c r="D4634" t="s">
        <v>949</v>
      </c>
      <c r="E4634" t="s">
        <v>231</v>
      </c>
      <c r="F4634">
        <v>1</v>
      </c>
    </row>
    <row r="4635" spans="1:6" x14ac:dyDescent="0.45">
      <c r="A4635" t="s">
        <v>810</v>
      </c>
      <c r="B4635" t="s">
        <v>819</v>
      </c>
      <c r="C4635" t="s">
        <v>193</v>
      </c>
      <c r="D4635" t="s">
        <v>949</v>
      </c>
      <c r="E4635" t="s">
        <v>194</v>
      </c>
      <c r="F4635">
        <v>6</v>
      </c>
    </row>
    <row r="4636" spans="1:6" x14ac:dyDescent="0.45">
      <c r="A4636" t="s">
        <v>810</v>
      </c>
      <c r="B4636" t="s">
        <v>818</v>
      </c>
      <c r="C4636" t="s">
        <v>193</v>
      </c>
      <c r="D4636" t="s">
        <v>949</v>
      </c>
      <c r="E4636" t="s">
        <v>194</v>
      </c>
      <c r="F4636">
        <v>1</v>
      </c>
    </row>
    <row r="4637" spans="1:6" x14ac:dyDescent="0.45">
      <c r="A4637" t="s">
        <v>810</v>
      </c>
      <c r="B4637" t="s">
        <v>818</v>
      </c>
      <c r="C4637" t="s">
        <v>193</v>
      </c>
      <c r="D4637" t="s">
        <v>951</v>
      </c>
      <c r="E4637" t="s">
        <v>194</v>
      </c>
      <c r="F4637">
        <v>3</v>
      </c>
    </row>
    <row r="4638" spans="1:6" x14ac:dyDescent="0.45">
      <c r="A4638" t="s">
        <v>810</v>
      </c>
      <c r="B4638" t="s">
        <v>817</v>
      </c>
      <c r="C4638" t="s">
        <v>193</v>
      </c>
      <c r="D4638" t="s">
        <v>951</v>
      </c>
      <c r="E4638" t="s">
        <v>194</v>
      </c>
      <c r="F4638">
        <v>4</v>
      </c>
    </row>
    <row r="4639" spans="1:6" x14ac:dyDescent="0.45">
      <c r="A4639" t="s">
        <v>810</v>
      </c>
      <c r="B4639" t="s">
        <v>817</v>
      </c>
      <c r="C4639" t="s">
        <v>228</v>
      </c>
      <c r="D4639" t="s">
        <v>949</v>
      </c>
      <c r="E4639" t="s">
        <v>231</v>
      </c>
      <c r="F4639">
        <v>1</v>
      </c>
    </row>
    <row r="4640" spans="1:6" x14ac:dyDescent="0.45">
      <c r="A4640" t="s">
        <v>810</v>
      </c>
      <c r="B4640" t="s">
        <v>816</v>
      </c>
      <c r="C4640" t="s">
        <v>193</v>
      </c>
      <c r="D4640" t="s">
        <v>949</v>
      </c>
      <c r="E4640" t="s">
        <v>194</v>
      </c>
      <c r="F4640">
        <v>2</v>
      </c>
    </row>
    <row r="4641" spans="1:6" x14ac:dyDescent="0.45">
      <c r="A4641" t="s">
        <v>810</v>
      </c>
      <c r="B4641" t="s">
        <v>816</v>
      </c>
      <c r="C4641" t="s">
        <v>193</v>
      </c>
      <c r="D4641" t="s">
        <v>951</v>
      </c>
      <c r="E4641" t="s">
        <v>194</v>
      </c>
      <c r="F4641">
        <v>4</v>
      </c>
    </row>
    <row r="4642" spans="1:6" x14ac:dyDescent="0.45">
      <c r="A4642" t="s">
        <v>810</v>
      </c>
      <c r="B4642" t="s">
        <v>816</v>
      </c>
      <c r="C4642" t="s">
        <v>195</v>
      </c>
      <c r="D4642" t="s">
        <v>949</v>
      </c>
      <c r="E4642" t="s">
        <v>197</v>
      </c>
      <c r="F4642">
        <v>2</v>
      </c>
    </row>
    <row r="4643" spans="1:6" x14ac:dyDescent="0.45">
      <c r="A4643" t="s">
        <v>810</v>
      </c>
      <c r="B4643" t="s">
        <v>816</v>
      </c>
      <c r="C4643" t="s">
        <v>195</v>
      </c>
      <c r="D4643" t="s">
        <v>949</v>
      </c>
      <c r="E4643" t="s">
        <v>198</v>
      </c>
      <c r="F4643">
        <v>1</v>
      </c>
    </row>
    <row r="4644" spans="1:6" x14ac:dyDescent="0.45">
      <c r="A4644" t="s">
        <v>810</v>
      </c>
      <c r="B4644" t="s">
        <v>816</v>
      </c>
      <c r="C4644" t="s">
        <v>195</v>
      </c>
      <c r="D4644" t="s">
        <v>949</v>
      </c>
      <c r="E4644" t="s">
        <v>201</v>
      </c>
      <c r="F4644">
        <v>1</v>
      </c>
    </row>
    <row r="4645" spans="1:6" x14ac:dyDescent="0.45">
      <c r="A4645" t="s">
        <v>810</v>
      </c>
      <c r="B4645" t="s">
        <v>816</v>
      </c>
      <c r="C4645" t="s">
        <v>195</v>
      </c>
      <c r="D4645" t="s">
        <v>949</v>
      </c>
      <c r="E4645" t="s">
        <v>202</v>
      </c>
      <c r="F4645">
        <v>5</v>
      </c>
    </row>
    <row r="4646" spans="1:6" x14ac:dyDescent="0.45">
      <c r="A4646" t="s">
        <v>810</v>
      </c>
      <c r="B4646" t="s">
        <v>816</v>
      </c>
      <c r="C4646" t="s">
        <v>195</v>
      </c>
      <c r="D4646" t="s">
        <v>949</v>
      </c>
      <c r="E4646" t="s">
        <v>204</v>
      </c>
      <c r="F4646">
        <v>2</v>
      </c>
    </row>
    <row r="4647" spans="1:6" x14ac:dyDescent="0.45">
      <c r="A4647" t="s">
        <v>810</v>
      </c>
      <c r="B4647" t="s">
        <v>816</v>
      </c>
      <c r="C4647" t="s">
        <v>195</v>
      </c>
      <c r="D4647" t="s">
        <v>949</v>
      </c>
      <c r="E4647" t="s">
        <v>205</v>
      </c>
      <c r="F4647">
        <v>3</v>
      </c>
    </row>
    <row r="4648" spans="1:6" x14ac:dyDescent="0.45">
      <c r="A4648" t="s">
        <v>810</v>
      </c>
      <c r="B4648" t="s">
        <v>816</v>
      </c>
      <c r="C4648" t="s">
        <v>195</v>
      </c>
      <c r="D4648" t="s">
        <v>949</v>
      </c>
      <c r="E4648" t="s">
        <v>210</v>
      </c>
      <c r="F4648">
        <v>2</v>
      </c>
    </row>
    <row r="4649" spans="1:6" x14ac:dyDescent="0.45">
      <c r="A4649" t="s">
        <v>810</v>
      </c>
      <c r="B4649" t="s">
        <v>816</v>
      </c>
      <c r="C4649" t="s">
        <v>195</v>
      </c>
      <c r="D4649" t="s">
        <v>949</v>
      </c>
      <c r="E4649" t="s">
        <v>224</v>
      </c>
      <c r="F4649">
        <v>3</v>
      </c>
    </row>
    <row r="4650" spans="1:6" x14ac:dyDescent="0.45">
      <c r="A4650" t="s">
        <v>810</v>
      </c>
      <c r="B4650" t="s">
        <v>816</v>
      </c>
      <c r="C4650" t="s">
        <v>195</v>
      </c>
      <c r="D4650" t="s">
        <v>949</v>
      </c>
      <c r="E4650" t="s">
        <v>226</v>
      </c>
      <c r="F4650">
        <v>1</v>
      </c>
    </row>
    <row r="4651" spans="1:6" x14ac:dyDescent="0.45">
      <c r="A4651" t="s">
        <v>810</v>
      </c>
      <c r="B4651" t="s">
        <v>816</v>
      </c>
      <c r="C4651" t="s">
        <v>195</v>
      </c>
      <c r="D4651" t="s">
        <v>951</v>
      </c>
      <c r="E4651" t="s">
        <v>200</v>
      </c>
      <c r="F4651">
        <v>1</v>
      </c>
    </row>
    <row r="4652" spans="1:6" x14ac:dyDescent="0.45">
      <c r="A4652" t="s">
        <v>810</v>
      </c>
      <c r="B4652" t="s">
        <v>816</v>
      </c>
      <c r="C4652" t="s">
        <v>195</v>
      </c>
      <c r="D4652" t="s">
        <v>951</v>
      </c>
      <c r="E4652" t="s">
        <v>201</v>
      </c>
      <c r="F4652">
        <v>1</v>
      </c>
    </row>
    <row r="4653" spans="1:6" x14ac:dyDescent="0.45">
      <c r="A4653" t="s">
        <v>810</v>
      </c>
      <c r="B4653" t="s">
        <v>816</v>
      </c>
      <c r="C4653" t="s">
        <v>195</v>
      </c>
      <c r="D4653" t="s">
        <v>951</v>
      </c>
      <c r="E4653" t="s">
        <v>202</v>
      </c>
      <c r="F4653">
        <v>1</v>
      </c>
    </row>
    <row r="4654" spans="1:6" x14ac:dyDescent="0.45">
      <c r="A4654" t="s">
        <v>810</v>
      </c>
      <c r="B4654" t="s">
        <v>816</v>
      </c>
      <c r="C4654" t="s">
        <v>195</v>
      </c>
      <c r="D4654" t="s">
        <v>951</v>
      </c>
      <c r="E4654" t="s">
        <v>204</v>
      </c>
      <c r="F4654">
        <v>1</v>
      </c>
    </row>
    <row r="4655" spans="1:6" x14ac:dyDescent="0.45">
      <c r="A4655" t="s">
        <v>810</v>
      </c>
      <c r="B4655" t="s">
        <v>816</v>
      </c>
      <c r="C4655" t="s">
        <v>195</v>
      </c>
      <c r="D4655" t="s">
        <v>951</v>
      </c>
      <c r="E4655" t="s">
        <v>205</v>
      </c>
      <c r="F4655">
        <v>2</v>
      </c>
    </row>
    <row r="4656" spans="1:6" x14ac:dyDescent="0.45">
      <c r="A4656" t="s">
        <v>810</v>
      </c>
      <c r="B4656" t="s">
        <v>816</v>
      </c>
      <c r="C4656" t="s">
        <v>195</v>
      </c>
      <c r="D4656" t="s">
        <v>951</v>
      </c>
      <c r="E4656" t="s">
        <v>209</v>
      </c>
      <c r="F4656">
        <v>1</v>
      </c>
    </row>
    <row r="4657" spans="1:6" x14ac:dyDescent="0.45">
      <c r="A4657" t="s">
        <v>810</v>
      </c>
      <c r="B4657" t="s">
        <v>816</v>
      </c>
      <c r="C4657" t="s">
        <v>195</v>
      </c>
      <c r="D4657" t="s">
        <v>951</v>
      </c>
      <c r="E4657" t="s">
        <v>224</v>
      </c>
      <c r="F4657">
        <v>1</v>
      </c>
    </row>
    <row r="4658" spans="1:6" x14ac:dyDescent="0.45">
      <c r="A4658" t="s">
        <v>810</v>
      </c>
      <c r="B4658" t="s">
        <v>816</v>
      </c>
      <c r="C4658" t="s">
        <v>228</v>
      </c>
      <c r="D4658" t="s">
        <v>949</v>
      </c>
      <c r="E4658" t="s">
        <v>230</v>
      </c>
      <c r="F4658">
        <v>1</v>
      </c>
    </row>
    <row r="4659" spans="1:6" x14ac:dyDescent="0.45">
      <c r="A4659" t="s">
        <v>810</v>
      </c>
      <c r="B4659" t="s">
        <v>816</v>
      </c>
      <c r="C4659" t="s">
        <v>228</v>
      </c>
      <c r="D4659" t="s">
        <v>949</v>
      </c>
      <c r="E4659" t="s">
        <v>231</v>
      </c>
      <c r="F4659">
        <v>5</v>
      </c>
    </row>
    <row r="4660" spans="1:6" x14ac:dyDescent="0.45">
      <c r="A4660" t="s">
        <v>810</v>
      </c>
      <c r="B4660" t="s">
        <v>816</v>
      </c>
      <c r="C4660" t="s">
        <v>228</v>
      </c>
      <c r="D4660" t="s">
        <v>951</v>
      </c>
      <c r="E4660" t="s">
        <v>230</v>
      </c>
      <c r="F4660">
        <v>1</v>
      </c>
    </row>
    <row r="4661" spans="1:6" x14ac:dyDescent="0.45">
      <c r="A4661" t="s">
        <v>810</v>
      </c>
      <c r="B4661" t="s">
        <v>816</v>
      </c>
      <c r="C4661" t="s">
        <v>228</v>
      </c>
      <c r="D4661" t="s">
        <v>951</v>
      </c>
      <c r="E4661" t="s">
        <v>231</v>
      </c>
      <c r="F4661">
        <v>6</v>
      </c>
    </row>
    <row r="4662" spans="1:6" x14ac:dyDescent="0.45">
      <c r="A4662" t="s">
        <v>810</v>
      </c>
      <c r="B4662" t="s">
        <v>185</v>
      </c>
      <c r="C4662" t="s">
        <v>193</v>
      </c>
      <c r="D4662" t="s">
        <v>949</v>
      </c>
      <c r="E4662" t="s">
        <v>194</v>
      </c>
      <c r="F4662">
        <v>1</v>
      </c>
    </row>
    <row r="4663" spans="1:6" x14ac:dyDescent="0.45">
      <c r="A4663" t="s">
        <v>810</v>
      </c>
      <c r="B4663" t="s">
        <v>185</v>
      </c>
      <c r="C4663" t="s">
        <v>193</v>
      </c>
      <c r="D4663" t="s">
        <v>951</v>
      </c>
      <c r="E4663" t="s">
        <v>194</v>
      </c>
      <c r="F4663">
        <v>5</v>
      </c>
    </row>
    <row r="4664" spans="1:6" x14ac:dyDescent="0.45">
      <c r="A4664" t="s">
        <v>810</v>
      </c>
      <c r="B4664" t="s">
        <v>185</v>
      </c>
      <c r="C4664" t="s">
        <v>195</v>
      </c>
      <c r="D4664" t="s">
        <v>949</v>
      </c>
      <c r="E4664" t="s">
        <v>207</v>
      </c>
      <c r="F4664">
        <v>1</v>
      </c>
    </row>
    <row r="4665" spans="1:6" x14ac:dyDescent="0.45">
      <c r="A4665" t="s">
        <v>810</v>
      </c>
      <c r="B4665" t="s">
        <v>185</v>
      </c>
      <c r="C4665" t="s">
        <v>195</v>
      </c>
      <c r="D4665" t="s">
        <v>949</v>
      </c>
      <c r="E4665" t="s">
        <v>224</v>
      </c>
      <c r="F4665">
        <v>1</v>
      </c>
    </row>
    <row r="4666" spans="1:6" x14ac:dyDescent="0.45">
      <c r="A4666" t="s">
        <v>810</v>
      </c>
      <c r="B4666" t="s">
        <v>185</v>
      </c>
      <c r="C4666" t="s">
        <v>195</v>
      </c>
      <c r="D4666" t="s">
        <v>951</v>
      </c>
      <c r="E4666" t="s">
        <v>224</v>
      </c>
      <c r="F4666">
        <v>1</v>
      </c>
    </row>
    <row r="4667" spans="1:6" x14ac:dyDescent="0.45">
      <c r="A4667" t="s">
        <v>810</v>
      </c>
      <c r="B4667" t="s">
        <v>185</v>
      </c>
      <c r="C4667" t="s">
        <v>228</v>
      </c>
      <c r="D4667" t="s">
        <v>947</v>
      </c>
      <c r="E4667" t="s">
        <v>232</v>
      </c>
      <c r="F4667">
        <v>1</v>
      </c>
    </row>
    <row r="4668" spans="1:6" x14ac:dyDescent="0.45">
      <c r="A4668" t="s">
        <v>810</v>
      </c>
      <c r="B4668" t="s">
        <v>185</v>
      </c>
      <c r="C4668" t="s">
        <v>228</v>
      </c>
      <c r="D4668" t="s">
        <v>949</v>
      </c>
      <c r="E4668" t="s">
        <v>271</v>
      </c>
      <c r="F4668">
        <v>2</v>
      </c>
    </row>
    <row r="4669" spans="1:6" x14ac:dyDescent="0.45">
      <c r="A4669" t="s">
        <v>810</v>
      </c>
      <c r="B4669" t="s">
        <v>185</v>
      </c>
      <c r="C4669" t="s">
        <v>228</v>
      </c>
      <c r="D4669" t="s">
        <v>949</v>
      </c>
      <c r="E4669" t="s">
        <v>230</v>
      </c>
      <c r="F4669">
        <v>11</v>
      </c>
    </row>
    <row r="4670" spans="1:6" x14ac:dyDescent="0.45">
      <c r="A4670" t="s">
        <v>810</v>
      </c>
      <c r="B4670" t="s">
        <v>185</v>
      </c>
      <c r="C4670" t="s">
        <v>228</v>
      </c>
      <c r="D4670" t="s">
        <v>949</v>
      </c>
      <c r="E4670" t="s">
        <v>231</v>
      </c>
      <c r="F4670">
        <v>1</v>
      </c>
    </row>
    <row r="4671" spans="1:6" x14ac:dyDescent="0.45">
      <c r="A4671" t="s">
        <v>810</v>
      </c>
      <c r="B4671" t="s">
        <v>185</v>
      </c>
      <c r="C4671" t="s">
        <v>228</v>
      </c>
      <c r="D4671" t="s">
        <v>951</v>
      </c>
      <c r="E4671" t="s">
        <v>229</v>
      </c>
      <c r="F4671">
        <v>1</v>
      </c>
    </row>
    <row r="4672" spans="1:6" x14ac:dyDescent="0.45">
      <c r="A4672" t="s">
        <v>810</v>
      </c>
      <c r="B4672" t="s">
        <v>185</v>
      </c>
      <c r="C4672" t="s">
        <v>228</v>
      </c>
      <c r="D4672" t="s">
        <v>951</v>
      </c>
      <c r="E4672" t="s">
        <v>230</v>
      </c>
      <c r="F4672">
        <v>5</v>
      </c>
    </row>
    <row r="4673" spans="1:6" x14ac:dyDescent="0.45">
      <c r="A4673" t="s">
        <v>810</v>
      </c>
      <c r="B4673" t="s">
        <v>185</v>
      </c>
      <c r="C4673" t="s">
        <v>228</v>
      </c>
      <c r="D4673" t="s">
        <v>951</v>
      </c>
      <c r="E4673" t="s">
        <v>231</v>
      </c>
      <c r="F4673">
        <v>3</v>
      </c>
    </row>
    <row r="4674" spans="1:6" x14ac:dyDescent="0.45">
      <c r="A4674" t="s">
        <v>810</v>
      </c>
      <c r="B4674" t="s">
        <v>185</v>
      </c>
      <c r="C4674" t="s">
        <v>228</v>
      </c>
      <c r="D4674" t="s">
        <v>951</v>
      </c>
      <c r="E4674" t="s">
        <v>232</v>
      </c>
      <c r="F4674">
        <v>2</v>
      </c>
    </row>
    <row r="4675" spans="1:6" x14ac:dyDescent="0.45">
      <c r="A4675" t="s">
        <v>810</v>
      </c>
      <c r="B4675" t="s">
        <v>815</v>
      </c>
      <c r="C4675" t="s">
        <v>193</v>
      </c>
      <c r="D4675" t="s">
        <v>949</v>
      </c>
      <c r="E4675" t="s">
        <v>194</v>
      </c>
      <c r="F4675">
        <v>1</v>
      </c>
    </row>
    <row r="4676" spans="1:6" x14ac:dyDescent="0.45">
      <c r="A4676" t="s">
        <v>810</v>
      </c>
      <c r="B4676" t="s">
        <v>815</v>
      </c>
      <c r="C4676" t="s">
        <v>193</v>
      </c>
      <c r="D4676" t="s">
        <v>951</v>
      </c>
      <c r="E4676" t="s">
        <v>194</v>
      </c>
      <c r="F4676">
        <v>3</v>
      </c>
    </row>
    <row r="4677" spans="1:6" x14ac:dyDescent="0.45">
      <c r="A4677" t="s">
        <v>810</v>
      </c>
      <c r="B4677" t="s">
        <v>815</v>
      </c>
      <c r="C4677" t="s">
        <v>195</v>
      </c>
      <c r="D4677" t="s">
        <v>949</v>
      </c>
      <c r="E4677" t="s">
        <v>197</v>
      </c>
      <c r="F4677">
        <v>1</v>
      </c>
    </row>
    <row r="4678" spans="1:6" x14ac:dyDescent="0.45">
      <c r="A4678" t="s">
        <v>810</v>
      </c>
      <c r="B4678" t="s">
        <v>815</v>
      </c>
      <c r="C4678" t="s">
        <v>195</v>
      </c>
      <c r="D4678" t="s">
        <v>949</v>
      </c>
      <c r="E4678" t="s">
        <v>202</v>
      </c>
      <c r="F4678">
        <v>2</v>
      </c>
    </row>
    <row r="4679" spans="1:6" x14ac:dyDescent="0.45">
      <c r="A4679" t="s">
        <v>810</v>
      </c>
      <c r="B4679" t="s">
        <v>815</v>
      </c>
      <c r="C4679" t="s">
        <v>195</v>
      </c>
      <c r="D4679" t="s">
        <v>949</v>
      </c>
      <c r="E4679" t="s">
        <v>223</v>
      </c>
      <c r="F4679">
        <v>1</v>
      </c>
    </row>
    <row r="4680" spans="1:6" x14ac:dyDescent="0.45">
      <c r="A4680" t="s">
        <v>810</v>
      </c>
      <c r="B4680" t="s">
        <v>815</v>
      </c>
      <c r="C4680" t="s">
        <v>195</v>
      </c>
      <c r="D4680" t="s">
        <v>951</v>
      </c>
      <c r="E4680" t="s">
        <v>202</v>
      </c>
      <c r="F4680">
        <v>4</v>
      </c>
    </row>
    <row r="4681" spans="1:6" x14ac:dyDescent="0.45">
      <c r="A4681" t="s">
        <v>810</v>
      </c>
      <c r="B4681" t="s">
        <v>815</v>
      </c>
      <c r="C4681" t="s">
        <v>228</v>
      </c>
      <c r="D4681" t="s">
        <v>949</v>
      </c>
      <c r="E4681" t="s">
        <v>230</v>
      </c>
      <c r="F4681">
        <v>2</v>
      </c>
    </row>
    <row r="4682" spans="1:6" x14ac:dyDescent="0.45">
      <c r="A4682" t="s">
        <v>810</v>
      </c>
      <c r="B4682" t="s">
        <v>815</v>
      </c>
      <c r="C4682" t="s">
        <v>228</v>
      </c>
      <c r="D4682" t="s">
        <v>949</v>
      </c>
      <c r="E4682" t="s">
        <v>231</v>
      </c>
      <c r="F4682">
        <v>1</v>
      </c>
    </row>
    <row r="4683" spans="1:6" x14ac:dyDescent="0.45">
      <c r="A4683" t="s">
        <v>810</v>
      </c>
      <c r="B4683" t="s">
        <v>815</v>
      </c>
      <c r="C4683" t="s">
        <v>228</v>
      </c>
      <c r="D4683" t="s">
        <v>951</v>
      </c>
      <c r="E4683" t="s">
        <v>230</v>
      </c>
      <c r="F4683">
        <v>3</v>
      </c>
    </row>
    <row r="4684" spans="1:6" x14ac:dyDescent="0.45">
      <c r="A4684" t="s">
        <v>810</v>
      </c>
      <c r="B4684" t="s">
        <v>815</v>
      </c>
      <c r="C4684" t="s">
        <v>228</v>
      </c>
      <c r="D4684" t="s">
        <v>951</v>
      </c>
      <c r="E4684" t="s">
        <v>231</v>
      </c>
      <c r="F4684">
        <v>3</v>
      </c>
    </row>
    <row r="4685" spans="1:6" x14ac:dyDescent="0.45">
      <c r="A4685" t="s">
        <v>810</v>
      </c>
      <c r="B4685" t="s">
        <v>815</v>
      </c>
      <c r="C4685" t="s">
        <v>228</v>
      </c>
      <c r="D4685" t="s">
        <v>951</v>
      </c>
      <c r="E4685" t="s">
        <v>232</v>
      </c>
      <c r="F4685">
        <v>2</v>
      </c>
    </row>
    <row r="4686" spans="1:6" x14ac:dyDescent="0.45">
      <c r="A4686" t="s">
        <v>810</v>
      </c>
      <c r="B4686" t="s">
        <v>1444</v>
      </c>
      <c r="C4686" t="s">
        <v>228</v>
      </c>
      <c r="D4686" t="s">
        <v>951</v>
      </c>
      <c r="E4686" t="s">
        <v>230</v>
      </c>
      <c r="F4686">
        <v>1</v>
      </c>
    </row>
    <row r="4687" spans="1:6" x14ac:dyDescent="0.45">
      <c r="A4687" t="s">
        <v>810</v>
      </c>
      <c r="B4687" t="s">
        <v>1736</v>
      </c>
      <c r="C4687" t="s">
        <v>195</v>
      </c>
      <c r="D4687" t="s">
        <v>949</v>
      </c>
      <c r="E4687" t="s">
        <v>205</v>
      </c>
      <c r="F4687">
        <v>1</v>
      </c>
    </row>
    <row r="4688" spans="1:6" x14ac:dyDescent="0.45">
      <c r="A4688" t="s">
        <v>810</v>
      </c>
      <c r="B4688" t="s">
        <v>1443</v>
      </c>
      <c r="C4688" t="s">
        <v>228</v>
      </c>
      <c r="D4688" t="s">
        <v>949</v>
      </c>
      <c r="E4688" t="s">
        <v>231</v>
      </c>
      <c r="F4688">
        <v>1</v>
      </c>
    </row>
    <row r="4689" spans="1:6" x14ac:dyDescent="0.45">
      <c r="A4689" t="s">
        <v>810</v>
      </c>
      <c r="B4689" t="s">
        <v>814</v>
      </c>
      <c r="C4689" t="s">
        <v>193</v>
      </c>
      <c r="D4689" t="s">
        <v>949</v>
      </c>
      <c r="E4689" t="s">
        <v>194</v>
      </c>
      <c r="F4689">
        <v>1</v>
      </c>
    </row>
    <row r="4690" spans="1:6" x14ac:dyDescent="0.45">
      <c r="A4690" t="s">
        <v>810</v>
      </c>
      <c r="B4690" t="s">
        <v>813</v>
      </c>
      <c r="C4690" t="s">
        <v>195</v>
      </c>
      <c r="D4690" t="s">
        <v>949</v>
      </c>
      <c r="E4690" t="s">
        <v>205</v>
      </c>
      <c r="F4690">
        <v>1</v>
      </c>
    </row>
    <row r="4691" spans="1:6" x14ac:dyDescent="0.45">
      <c r="A4691" t="s">
        <v>810</v>
      </c>
      <c r="B4691" t="s">
        <v>813</v>
      </c>
      <c r="C4691" t="s">
        <v>228</v>
      </c>
      <c r="D4691" t="s">
        <v>949</v>
      </c>
      <c r="E4691" t="s">
        <v>231</v>
      </c>
      <c r="F4691">
        <v>1</v>
      </c>
    </row>
    <row r="4692" spans="1:6" x14ac:dyDescent="0.45">
      <c r="A4692" t="s">
        <v>810</v>
      </c>
      <c r="B4692" t="s">
        <v>813</v>
      </c>
      <c r="C4692" t="s">
        <v>228</v>
      </c>
      <c r="D4692" t="s">
        <v>951</v>
      </c>
      <c r="E4692" t="s">
        <v>231</v>
      </c>
      <c r="F4692">
        <v>1</v>
      </c>
    </row>
    <row r="4693" spans="1:6" x14ac:dyDescent="0.45">
      <c r="A4693" t="s">
        <v>810</v>
      </c>
      <c r="B4693" t="s">
        <v>812</v>
      </c>
      <c r="C4693" t="s">
        <v>195</v>
      </c>
      <c r="D4693" t="s">
        <v>949</v>
      </c>
      <c r="E4693" t="s">
        <v>198</v>
      </c>
      <c r="F4693">
        <v>1</v>
      </c>
    </row>
    <row r="4694" spans="1:6" x14ac:dyDescent="0.45">
      <c r="A4694" t="s">
        <v>810</v>
      </c>
      <c r="B4694" t="s">
        <v>812</v>
      </c>
      <c r="C4694" t="s">
        <v>195</v>
      </c>
      <c r="D4694" t="s">
        <v>949</v>
      </c>
      <c r="E4694" t="s">
        <v>201</v>
      </c>
      <c r="F4694">
        <v>1</v>
      </c>
    </row>
    <row r="4695" spans="1:6" x14ac:dyDescent="0.45">
      <c r="A4695" t="s">
        <v>810</v>
      </c>
      <c r="B4695" t="s">
        <v>812</v>
      </c>
      <c r="C4695" t="s">
        <v>195</v>
      </c>
      <c r="D4695" t="s">
        <v>949</v>
      </c>
      <c r="E4695" t="s">
        <v>210</v>
      </c>
      <c r="F4695">
        <v>1</v>
      </c>
    </row>
    <row r="4696" spans="1:6" x14ac:dyDescent="0.45">
      <c r="A4696" t="s">
        <v>810</v>
      </c>
      <c r="B4696" t="s">
        <v>812</v>
      </c>
      <c r="C4696" t="s">
        <v>228</v>
      </c>
      <c r="D4696" t="s">
        <v>949</v>
      </c>
      <c r="E4696" t="s">
        <v>231</v>
      </c>
      <c r="F4696">
        <v>1</v>
      </c>
    </row>
    <row r="4697" spans="1:6" x14ac:dyDescent="0.45">
      <c r="A4697" t="s">
        <v>810</v>
      </c>
      <c r="B4697" t="s">
        <v>1442</v>
      </c>
      <c r="C4697" t="s">
        <v>195</v>
      </c>
      <c r="D4697" t="s">
        <v>949</v>
      </c>
      <c r="E4697" t="s">
        <v>201</v>
      </c>
      <c r="F4697">
        <v>1</v>
      </c>
    </row>
    <row r="4698" spans="1:6" x14ac:dyDescent="0.45">
      <c r="A4698" t="s">
        <v>810</v>
      </c>
      <c r="B4698" t="s">
        <v>1442</v>
      </c>
      <c r="C4698" t="s">
        <v>195</v>
      </c>
      <c r="D4698" t="s">
        <v>949</v>
      </c>
      <c r="E4698" t="s">
        <v>210</v>
      </c>
      <c r="F4698">
        <v>1</v>
      </c>
    </row>
    <row r="4699" spans="1:6" x14ac:dyDescent="0.45">
      <c r="A4699" t="s">
        <v>810</v>
      </c>
      <c r="B4699" t="s">
        <v>1442</v>
      </c>
      <c r="C4699" t="s">
        <v>228</v>
      </c>
      <c r="D4699" t="s">
        <v>951</v>
      </c>
      <c r="E4699" t="s">
        <v>231</v>
      </c>
      <c r="F4699">
        <v>1</v>
      </c>
    </row>
    <row r="4700" spans="1:6" x14ac:dyDescent="0.45">
      <c r="A4700" t="s">
        <v>810</v>
      </c>
      <c r="B4700" t="s">
        <v>811</v>
      </c>
      <c r="C4700" t="s">
        <v>193</v>
      </c>
      <c r="D4700" t="s">
        <v>949</v>
      </c>
      <c r="E4700" t="s">
        <v>194</v>
      </c>
      <c r="F4700">
        <v>2</v>
      </c>
    </row>
    <row r="4701" spans="1:6" x14ac:dyDescent="0.45">
      <c r="A4701" t="s">
        <v>810</v>
      </c>
      <c r="B4701" t="s">
        <v>811</v>
      </c>
      <c r="C4701" t="s">
        <v>193</v>
      </c>
      <c r="D4701" t="s">
        <v>951</v>
      </c>
      <c r="E4701" t="s">
        <v>194</v>
      </c>
      <c r="F4701">
        <v>1</v>
      </c>
    </row>
    <row r="4702" spans="1:6" x14ac:dyDescent="0.45">
      <c r="A4702" t="s">
        <v>810</v>
      </c>
      <c r="B4702" t="s">
        <v>811</v>
      </c>
      <c r="C4702" t="s">
        <v>228</v>
      </c>
      <c r="D4702" t="s">
        <v>949</v>
      </c>
      <c r="E4702" t="s">
        <v>231</v>
      </c>
      <c r="F4702">
        <v>2</v>
      </c>
    </row>
    <row r="4703" spans="1:6" x14ac:dyDescent="0.45">
      <c r="A4703" t="s">
        <v>810</v>
      </c>
      <c r="B4703" t="s">
        <v>811</v>
      </c>
      <c r="C4703" t="s">
        <v>228</v>
      </c>
      <c r="D4703" t="s">
        <v>951</v>
      </c>
      <c r="E4703" t="s">
        <v>232</v>
      </c>
      <c r="F4703">
        <v>1</v>
      </c>
    </row>
    <row r="4704" spans="1:6" x14ac:dyDescent="0.45">
      <c r="A4704" t="s">
        <v>810</v>
      </c>
      <c r="B4704" t="s">
        <v>1441</v>
      </c>
      <c r="C4704" t="s">
        <v>195</v>
      </c>
      <c r="D4704" t="s">
        <v>949</v>
      </c>
      <c r="E4704" t="s">
        <v>204</v>
      </c>
      <c r="F4704">
        <v>1</v>
      </c>
    </row>
    <row r="4705" spans="1:6" x14ac:dyDescent="0.45">
      <c r="A4705" t="s">
        <v>810</v>
      </c>
      <c r="B4705" t="s">
        <v>1441</v>
      </c>
      <c r="C4705" t="s">
        <v>195</v>
      </c>
      <c r="D4705" t="s">
        <v>949</v>
      </c>
      <c r="E4705" t="s">
        <v>224</v>
      </c>
      <c r="F4705">
        <v>1</v>
      </c>
    </row>
    <row r="4706" spans="1:6" x14ac:dyDescent="0.45">
      <c r="A4706" t="s">
        <v>810</v>
      </c>
      <c r="B4706" t="s">
        <v>1440</v>
      </c>
      <c r="C4706" t="s">
        <v>193</v>
      </c>
      <c r="D4706" t="s">
        <v>951</v>
      </c>
      <c r="E4706" t="s">
        <v>194</v>
      </c>
      <c r="F4706">
        <v>1</v>
      </c>
    </row>
    <row r="4707" spans="1:6" x14ac:dyDescent="0.45">
      <c r="A4707" t="s">
        <v>810</v>
      </c>
      <c r="B4707" t="s">
        <v>1440</v>
      </c>
      <c r="C4707" t="s">
        <v>195</v>
      </c>
      <c r="D4707" t="s">
        <v>949</v>
      </c>
      <c r="E4707" t="s">
        <v>205</v>
      </c>
      <c r="F4707">
        <v>1</v>
      </c>
    </row>
    <row r="4708" spans="1:6" x14ac:dyDescent="0.45">
      <c r="A4708" t="s">
        <v>810</v>
      </c>
      <c r="B4708" t="s">
        <v>1440</v>
      </c>
      <c r="C4708" t="s">
        <v>228</v>
      </c>
      <c r="D4708" t="s">
        <v>951</v>
      </c>
      <c r="E4708" t="s">
        <v>230</v>
      </c>
      <c r="F4708">
        <v>1</v>
      </c>
    </row>
    <row r="4709" spans="1:6" x14ac:dyDescent="0.45">
      <c r="A4709" t="s">
        <v>810</v>
      </c>
      <c r="B4709" t="s">
        <v>1439</v>
      </c>
      <c r="C4709" t="s">
        <v>195</v>
      </c>
      <c r="D4709" t="s">
        <v>947</v>
      </c>
      <c r="E4709" t="s">
        <v>202</v>
      </c>
      <c r="F4709">
        <v>1</v>
      </c>
    </row>
    <row r="4710" spans="1:6" x14ac:dyDescent="0.45">
      <c r="A4710" t="s">
        <v>810</v>
      </c>
      <c r="B4710" t="s">
        <v>1438</v>
      </c>
      <c r="C4710" t="s">
        <v>193</v>
      </c>
      <c r="D4710" t="s">
        <v>949</v>
      </c>
      <c r="E4710" t="s">
        <v>194</v>
      </c>
      <c r="F4710">
        <v>16</v>
      </c>
    </row>
    <row r="4711" spans="1:6" x14ac:dyDescent="0.45">
      <c r="A4711" t="s">
        <v>810</v>
      </c>
      <c r="B4711" t="s">
        <v>1438</v>
      </c>
      <c r="C4711" t="s">
        <v>193</v>
      </c>
      <c r="D4711" t="s">
        <v>951</v>
      </c>
      <c r="E4711" t="s">
        <v>194</v>
      </c>
      <c r="F4711">
        <v>2</v>
      </c>
    </row>
    <row r="4712" spans="1:6" x14ac:dyDescent="0.45">
      <c r="A4712" t="s">
        <v>850</v>
      </c>
      <c r="B4712" t="s">
        <v>1474</v>
      </c>
      <c r="C4712" t="s">
        <v>195</v>
      </c>
      <c r="D4712" t="s">
        <v>949</v>
      </c>
      <c r="E4712" t="s">
        <v>197</v>
      </c>
      <c r="F4712">
        <v>1</v>
      </c>
    </row>
    <row r="4713" spans="1:6" x14ac:dyDescent="0.45">
      <c r="A4713" t="s">
        <v>850</v>
      </c>
      <c r="B4713" t="s">
        <v>1474</v>
      </c>
      <c r="C4713" t="s">
        <v>195</v>
      </c>
      <c r="D4713" t="s">
        <v>949</v>
      </c>
      <c r="E4713" t="s">
        <v>201</v>
      </c>
      <c r="F4713">
        <v>1</v>
      </c>
    </row>
    <row r="4714" spans="1:6" x14ac:dyDescent="0.45">
      <c r="A4714" t="s">
        <v>850</v>
      </c>
      <c r="B4714" t="s">
        <v>1474</v>
      </c>
      <c r="C4714" t="s">
        <v>228</v>
      </c>
      <c r="D4714" t="s">
        <v>949</v>
      </c>
      <c r="E4714" t="s">
        <v>231</v>
      </c>
      <c r="F4714">
        <v>1</v>
      </c>
    </row>
    <row r="4715" spans="1:6" x14ac:dyDescent="0.45">
      <c r="A4715" t="s">
        <v>850</v>
      </c>
      <c r="B4715" t="s">
        <v>856</v>
      </c>
      <c r="C4715" t="s">
        <v>193</v>
      </c>
      <c r="D4715" t="s">
        <v>949</v>
      </c>
      <c r="E4715" t="s">
        <v>194</v>
      </c>
      <c r="F4715">
        <v>1</v>
      </c>
    </row>
    <row r="4716" spans="1:6" x14ac:dyDescent="0.45">
      <c r="A4716" t="s">
        <v>850</v>
      </c>
      <c r="B4716" t="s">
        <v>856</v>
      </c>
      <c r="C4716" t="s">
        <v>195</v>
      </c>
      <c r="D4716" t="s">
        <v>949</v>
      </c>
      <c r="E4716" t="s">
        <v>224</v>
      </c>
      <c r="F4716">
        <v>1</v>
      </c>
    </row>
    <row r="4717" spans="1:6" x14ac:dyDescent="0.45">
      <c r="A4717" t="s">
        <v>850</v>
      </c>
      <c r="B4717" t="s">
        <v>856</v>
      </c>
      <c r="C4717" t="s">
        <v>195</v>
      </c>
      <c r="D4717" t="s">
        <v>949</v>
      </c>
      <c r="E4717" t="s">
        <v>226</v>
      </c>
      <c r="F4717">
        <v>1</v>
      </c>
    </row>
    <row r="4718" spans="1:6" x14ac:dyDescent="0.45">
      <c r="A4718" t="s">
        <v>850</v>
      </c>
      <c r="B4718" t="s">
        <v>1473</v>
      </c>
      <c r="C4718" t="s">
        <v>195</v>
      </c>
      <c r="D4718" t="s">
        <v>947</v>
      </c>
      <c r="E4718" t="s">
        <v>197</v>
      </c>
      <c r="F4718">
        <v>1</v>
      </c>
    </row>
    <row r="4719" spans="1:6" x14ac:dyDescent="0.45">
      <c r="A4719" t="s">
        <v>850</v>
      </c>
      <c r="B4719" t="s">
        <v>1473</v>
      </c>
      <c r="C4719" t="s">
        <v>195</v>
      </c>
      <c r="D4719" t="s">
        <v>947</v>
      </c>
      <c r="E4719" t="s">
        <v>198</v>
      </c>
      <c r="F4719">
        <v>1</v>
      </c>
    </row>
    <row r="4720" spans="1:6" x14ac:dyDescent="0.45">
      <c r="A4720" t="s">
        <v>850</v>
      </c>
      <c r="B4720" t="s">
        <v>1473</v>
      </c>
      <c r="C4720" t="s">
        <v>195</v>
      </c>
      <c r="D4720" t="s">
        <v>947</v>
      </c>
      <c r="E4720" t="s">
        <v>200</v>
      </c>
      <c r="F4720">
        <v>1</v>
      </c>
    </row>
    <row r="4721" spans="1:6" x14ac:dyDescent="0.45">
      <c r="A4721" t="s">
        <v>850</v>
      </c>
      <c r="B4721" t="s">
        <v>1473</v>
      </c>
      <c r="C4721" t="s">
        <v>195</v>
      </c>
      <c r="D4721" t="s">
        <v>949</v>
      </c>
      <c r="E4721" t="s">
        <v>224</v>
      </c>
      <c r="F4721">
        <v>1</v>
      </c>
    </row>
    <row r="4722" spans="1:6" x14ac:dyDescent="0.45">
      <c r="A4722" t="s">
        <v>850</v>
      </c>
      <c r="B4722" t="s">
        <v>854</v>
      </c>
      <c r="C4722" t="s">
        <v>193</v>
      </c>
      <c r="D4722" t="s">
        <v>949</v>
      </c>
      <c r="E4722" t="s">
        <v>194</v>
      </c>
      <c r="F4722">
        <v>10</v>
      </c>
    </row>
    <row r="4723" spans="1:6" x14ac:dyDescent="0.45">
      <c r="A4723" t="s">
        <v>850</v>
      </c>
      <c r="B4723" t="s">
        <v>854</v>
      </c>
      <c r="C4723" t="s">
        <v>193</v>
      </c>
      <c r="D4723" t="s">
        <v>951</v>
      </c>
      <c r="E4723" t="s">
        <v>194</v>
      </c>
      <c r="F4723">
        <v>8</v>
      </c>
    </row>
    <row r="4724" spans="1:6" x14ac:dyDescent="0.45">
      <c r="A4724" t="s">
        <v>850</v>
      </c>
      <c r="B4724" t="s">
        <v>854</v>
      </c>
      <c r="C4724" t="s">
        <v>195</v>
      </c>
      <c r="D4724" t="s">
        <v>949</v>
      </c>
      <c r="E4724" t="s">
        <v>197</v>
      </c>
      <c r="F4724">
        <v>2</v>
      </c>
    </row>
    <row r="4725" spans="1:6" x14ac:dyDescent="0.45">
      <c r="A4725" t="s">
        <v>850</v>
      </c>
      <c r="B4725" t="s">
        <v>854</v>
      </c>
      <c r="C4725" t="s">
        <v>195</v>
      </c>
      <c r="D4725" t="s">
        <v>949</v>
      </c>
      <c r="E4725" t="s">
        <v>203</v>
      </c>
      <c r="F4725">
        <v>4</v>
      </c>
    </row>
    <row r="4726" spans="1:6" x14ac:dyDescent="0.45">
      <c r="A4726" t="s">
        <v>850</v>
      </c>
      <c r="B4726" t="s">
        <v>854</v>
      </c>
      <c r="C4726" t="s">
        <v>195</v>
      </c>
      <c r="D4726" t="s">
        <v>949</v>
      </c>
      <c r="E4726" t="s">
        <v>205</v>
      </c>
      <c r="F4726">
        <v>3</v>
      </c>
    </row>
    <row r="4727" spans="1:6" x14ac:dyDescent="0.45">
      <c r="A4727" t="s">
        <v>850</v>
      </c>
      <c r="B4727" t="s">
        <v>854</v>
      </c>
      <c r="C4727" t="s">
        <v>195</v>
      </c>
      <c r="D4727" t="s">
        <v>949</v>
      </c>
      <c r="E4727" t="s">
        <v>209</v>
      </c>
      <c r="F4727">
        <v>1</v>
      </c>
    </row>
    <row r="4728" spans="1:6" x14ac:dyDescent="0.45">
      <c r="A4728" t="s">
        <v>850</v>
      </c>
      <c r="B4728" t="s">
        <v>854</v>
      </c>
      <c r="C4728" t="s">
        <v>195</v>
      </c>
      <c r="D4728" t="s">
        <v>949</v>
      </c>
      <c r="E4728" t="s">
        <v>224</v>
      </c>
      <c r="F4728">
        <v>1</v>
      </c>
    </row>
    <row r="4729" spans="1:6" x14ac:dyDescent="0.45">
      <c r="A4729" t="s">
        <v>850</v>
      </c>
      <c r="B4729" t="s">
        <v>854</v>
      </c>
      <c r="C4729" t="s">
        <v>195</v>
      </c>
      <c r="D4729" t="s">
        <v>949</v>
      </c>
      <c r="E4729" t="s">
        <v>226</v>
      </c>
      <c r="F4729">
        <v>2</v>
      </c>
    </row>
    <row r="4730" spans="1:6" x14ac:dyDescent="0.45">
      <c r="A4730" t="s">
        <v>850</v>
      </c>
      <c r="B4730" t="s">
        <v>854</v>
      </c>
      <c r="C4730" t="s">
        <v>195</v>
      </c>
      <c r="D4730" t="s">
        <v>951</v>
      </c>
      <c r="E4730" t="s">
        <v>202</v>
      </c>
      <c r="F4730">
        <v>1</v>
      </c>
    </row>
    <row r="4731" spans="1:6" x14ac:dyDescent="0.45">
      <c r="A4731" t="s">
        <v>850</v>
      </c>
      <c r="B4731" t="s">
        <v>854</v>
      </c>
      <c r="C4731" t="s">
        <v>228</v>
      </c>
      <c r="D4731" t="s">
        <v>949</v>
      </c>
      <c r="E4731" t="s">
        <v>231</v>
      </c>
      <c r="F4731">
        <v>5</v>
      </c>
    </row>
    <row r="4732" spans="1:6" x14ac:dyDescent="0.45">
      <c r="A4732" t="s">
        <v>850</v>
      </c>
      <c r="B4732" t="s">
        <v>854</v>
      </c>
      <c r="C4732" t="s">
        <v>228</v>
      </c>
      <c r="D4732" t="s">
        <v>949</v>
      </c>
      <c r="E4732" t="s">
        <v>232</v>
      </c>
      <c r="F4732">
        <v>3</v>
      </c>
    </row>
    <row r="4733" spans="1:6" x14ac:dyDescent="0.45">
      <c r="A4733" t="s">
        <v>850</v>
      </c>
      <c r="B4733" t="s">
        <v>854</v>
      </c>
      <c r="C4733" t="s">
        <v>228</v>
      </c>
      <c r="D4733" t="s">
        <v>951</v>
      </c>
      <c r="E4733" t="s">
        <v>230</v>
      </c>
      <c r="F4733">
        <v>2</v>
      </c>
    </row>
    <row r="4734" spans="1:6" x14ac:dyDescent="0.45">
      <c r="A4734" t="s">
        <v>850</v>
      </c>
      <c r="B4734" t="s">
        <v>854</v>
      </c>
      <c r="C4734" t="s">
        <v>228</v>
      </c>
      <c r="D4734" t="s">
        <v>951</v>
      </c>
      <c r="E4734" t="s">
        <v>231</v>
      </c>
      <c r="F4734">
        <v>2</v>
      </c>
    </row>
    <row r="4735" spans="1:6" x14ac:dyDescent="0.45">
      <c r="A4735" t="s">
        <v>850</v>
      </c>
      <c r="B4735" t="s">
        <v>853</v>
      </c>
      <c r="C4735" t="s">
        <v>195</v>
      </c>
      <c r="D4735" t="s">
        <v>949</v>
      </c>
      <c r="E4735" t="s">
        <v>205</v>
      </c>
      <c r="F4735">
        <v>1</v>
      </c>
    </row>
    <row r="4736" spans="1:6" x14ac:dyDescent="0.45">
      <c r="A4736" t="s">
        <v>850</v>
      </c>
      <c r="B4736" t="s">
        <v>853</v>
      </c>
      <c r="C4736" t="s">
        <v>228</v>
      </c>
      <c r="D4736" t="s">
        <v>949</v>
      </c>
      <c r="E4736" t="s">
        <v>231</v>
      </c>
      <c r="F4736">
        <v>1</v>
      </c>
    </row>
    <row r="4737" spans="1:6" x14ac:dyDescent="0.45">
      <c r="A4737" t="s">
        <v>850</v>
      </c>
      <c r="B4737" t="s">
        <v>853</v>
      </c>
      <c r="C4737" t="s">
        <v>228</v>
      </c>
      <c r="D4737" t="s">
        <v>951</v>
      </c>
      <c r="E4737" t="s">
        <v>231</v>
      </c>
      <c r="F4737">
        <v>1</v>
      </c>
    </row>
    <row r="4738" spans="1:6" x14ac:dyDescent="0.45">
      <c r="A4738" t="s">
        <v>850</v>
      </c>
      <c r="B4738" t="s">
        <v>1472</v>
      </c>
      <c r="C4738" t="s">
        <v>195</v>
      </c>
      <c r="D4738" t="s">
        <v>949</v>
      </c>
      <c r="E4738" t="s">
        <v>224</v>
      </c>
      <c r="F4738">
        <v>1</v>
      </c>
    </row>
    <row r="4739" spans="1:6" x14ac:dyDescent="0.45">
      <c r="A4739" t="s">
        <v>850</v>
      </c>
      <c r="B4739" t="s">
        <v>1472</v>
      </c>
      <c r="C4739" t="s">
        <v>195</v>
      </c>
      <c r="D4739" t="s">
        <v>951</v>
      </c>
      <c r="E4739" t="s">
        <v>203</v>
      </c>
      <c r="F4739">
        <v>1</v>
      </c>
    </row>
    <row r="4740" spans="1:6" x14ac:dyDescent="0.45">
      <c r="A4740" t="s">
        <v>850</v>
      </c>
      <c r="B4740" t="s">
        <v>1472</v>
      </c>
      <c r="C4740" t="s">
        <v>195</v>
      </c>
      <c r="D4740" t="s">
        <v>951</v>
      </c>
      <c r="E4740" t="s">
        <v>205</v>
      </c>
      <c r="F4740">
        <v>2</v>
      </c>
    </row>
    <row r="4741" spans="1:6" x14ac:dyDescent="0.45">
      <c r="A4741" t="s">
        <v>850</v>
      </c>
      <c r="B4741" t="s">
        <v>1472</v>
      </c>
      <c r="C4741" t="s">
        <v>195</v>
      </c>
      <c r="D4741" t="s">
        <v>951</v>
      </c>
      <c r="E4741" t="s">
        <v>269</v>
      </c>
      <c r="F4741">
        <v>1</v>
      </c>
    </row>
    <row r="4742" spans="1:6" x14ac:dyDescent="0.45">
      <c r="A4742" t="s">
        <v>850</v>
      </c>
      <c r="B4742" t="s">
        <v>1472</v>
      </c>
      <c r="C4742" t="s">
        <v>228</v>
      </c>
      <c r="D4742" t="s">
        <v>951</v>
      </c>
      <c r="E4742" t="s">
        <v>231</v>
      </c>
      <c r="F4742">
        <v>1</v>
      </c>
    </row>
    <row r="4743" spans="1:6" x14ac:dyDescent="0.45">
      <c r="A4743" t="s">
        <v>850</v>
      </c>
      <c r="B4743" t="s">
        <v>1471</v>
      </c>
      <c r="C4743" t="s">
        <v>195</v>
      </c>
      <c r="D4743" t="s">
        <v>949</v>
      </c>
      <c r="E4743" t="s">
        <v>205</v>
      </c>
      <c r="F4743">
        <v>1</v>
      </c>
    </row>
    <row r="4744" spans="1:6" x14ac:dyDescent="0.45">
      <c r="A4744" t="s">
        <v>850</v>
      </c>
      <c r="B4744" t="s">
        <v>1471</v>
      </c>
      <c r="C4744" t="s">
        <v>195</v>
      </c>
      <c r="D4744" t="s">
        <v>949</v>
      </c>
      <c r="E4744" t="s">
        <v>224</v>
      </c>
      <c r="F4744">
        <v>1</v>
      </c>
    </row>
    <row r="4745" spans="1:6" x14ac:dyDescent="0.45">
      <c r="A4745" t="s">
        <v>850</v>
      </c>
      <c r="B4745" t="s">
        <v>1471</v>
      </c>
      <c r="C4745" t="s">
        <v>195</v>
      </c>
      <c r="D4745" t="s">
        <v>951</v>
      </c>
      <c r="E4745" t="s">
        <v>205</v>
      </c>
      <c r="F4745">
        <v>1</v>
      </c>
    </row>
    <row r="4746" spans="1:6" x14ac:dyDescent="0.45">
      <c r="A4746" t="s">
        <v>850</v>
      </c>
      <c r="B4746" t="s">
        <v>1471</v>
      </c>
      <c r="C4746" t="s">
        <v>195</v>
      </c>
      <c r="D4746" t="s">
        <v>951</v>
      </c>
      <c r="E4746" t="s">
        <v>224</v>
      </c>
      <c r="F4746">
        <v>1</v>
      </c>
    </row>
    <row r="4747" spans="1:6" x14ac:dyDescent="0.45">
      <c r="A4747" t="s">
        <v>850</v>
      </c>
      <c r="B4747" t="s">
        <v>1471</v>
      </c>
      <c r="C4747" t="s">
        <v>228</v>
      </c>
      <c r="D4747" t="s">
        <v>949</v>
      </c>
      <c r="E4747" t="s">
        <v>232</v>
      </c>
      <c r="F4747">
        <v>1</v>
      </c>
    </row>
    <row r="4748" spans="1:6" x14ac:dyDescent="0.45">
      <c r="A4748" t="s">
        <v>850</v>
      </c>
      <c r="B4748" t="s">
        <v>852</v>
      </c>
      <c r="C4748" t="s">
        <v>193</v>
      </c>
      <c r="D4748" t="s">
        <v>949</v>
      </c>
      <c r="E4748" t="s">
        <v>194</v>
      </c>
      <c r="F4748">
        <v>2</v>
      </c>
    </row>
    <row r="4749" spans="1:6" x14ac:dyDescent="0.45">
      <c r="A4749" t="s">
        <v>850</v>
      </c>
      <c r="B4749" t="s">
        <v>852</v>
      </c>
      <c r="C4749" t="s">
        <v>195</v>
      </c>
      <c r="D4749" t="s">
        <v>949</v>
      </c>
      <c r="E4749" t="s">
        <v>226</v>
      </c>
      <c r="F4749">
        <v>1</v>
      </c>
    </row>
    <row r="4750" spans="1:6" x14ac:dyDescent="0.45">
      <c r="A4750" t="s">
        <v>850</v>
      </c>
      <c r="B4750" t="s">
        <v>852</v>
      </c>
      <c r="C4750" t="s">
        <v>195</v>
      </c>
      <c r="D4750" t="s">
        <v>951</v>
      </c>
      <c r="E4750" t="s">
        <v>224</v>
      </c>
      <c r="F4750">
        <v>1</v>
      </c>
    </row>
    <row r="4751" spans="1:6" x14ac:dyDescent="0.45">
      <c r="A4751" t="s">
        <v>850</v>
      </c>
      <c r="B4751" t="s">
        <v>852</v>
      </c>
      <c r="C4751" t="s">
        <v>228</v>
      </c>
      <c r="D4751" t="s">
        <v>949</v>
      </c>
      <c r="E4751" t="s">
        <v>230</v>
      </c>
      <c r="F4751">
        <v>1</v>
      </c>
    </row>
    <row r="4752" spans="1:6" x14ac:dyDescent="0.45">
      <c r="A4752" t="s">
        <v>850</v>
      </c>
      <c r="B4752" t="s">
        <v>852</v>
      </c>
      <c r="C4752" t="s">
        <v>228</v>
      </c>
      <c r="D4752" t="s">
        <v>949</v>
      </c>
      <c r="E4752" t="s">
        <v>231</v>
      </c>
      <c r="F4752">
        <v>1</v>
      </c>
    </row>
    <row r="4753" spans="1:6" x14ac:dyDescent="0.45">
      <c r="A4753" t="s">
        <v>850</v>
      </c>
      <c r="B4753" t="s">
        <v>852</v>
      </c>
      <c r="C4753" t="s">
        <v>228</v>
      </c>
      <c r="D4753" t="s">
        <v>949</v>
      </c>
      <c r="E4753" t="s">
        <v>232</v>
      </c>
      <c r="F4753">
        <v>1</v>
      </c>
    </row>
    <row r="4754" spans="1:6" x14ac:dyDescent="0.45">
      <c r="A4754" t="s">
        <v>850</v>
      </c>
      <c r="B4754" t="s">
        <v>1737</v>
      </c>
      <c r="C4754" t="s">
        <v>228</v>
      </c>
      <c r="D4754" t="s">
        <v>951</v>
      </c>
      <c r="E4754" t="s">
        <v>230</v>
      </c>
      <c r="F4754">
        <v>1</v>
      </c>
    </row>
    <row r="4755" spans="1:6" x14ac:dyDescent="0.45">
      <c r="A4755" t="s">
        <v>857</v>
      </c>
      <c r="B4755" t="s">
        <v>862</v>
      </c>
      <c r="C4755" t="s">
        <v>195</v>
      </c>
      <c r="D4755" t="s">
        <v>947</v>
      </c>
      <c r="E4755" t="s">
        <v>223</v>
      </c>
      <c r="F4755">
        <v>1</v>
      </c>
    </row>
    <row r="4756" spans="1:6" x14ac:dyDescent="0.45">
      <c r="A4756" t="s">
        <v>857</v>
      </c>
      <c r="B4756" t="s">
        <v>862</v>
      </c>
      <c r="C4756" t="s">
        <v>195</v>
      </c>
      <c r="D4756" t="s">
        <v>949</v>
      </c>
      <c r="E4756" t="s">
        <v>202</v>
      </c>
      <c r="F4756">
        <v>1</v>
      </c>
    </row>
    <row r="4757" spans="1:6" x14ac:dyDescent="0.45">
      <c r="A4757" t="s">
        <v>857</v>
      </c>
      <c r="B4757" t="s">
        <v>862</v>
      </c>
      <c r="C4757" t="s">
        <v>195</v>
      </c>
      <c r="D4757" t="s">
        <v>951</v>
      </c>
      <c r="E4757" t="s">
        <v>227</v>
      </c>
      <c r="F4757">
        <v>1</v>
      </c>
    </row>
    <row r="4758" spans="1:6" x14ac:dyDescent="0.45">
      <c r="A4758" t="s">
        <v>857</v>
      </c>
      <c r="B4758" t="s">
        <v>862</v>
      </c>
      <c r="C4758" t="s">
        <v>228</v>
      </c>
      <c r="D4758" t="s">
        <v>949</v>
      </c>
      <c r="E4758" t="s">
        <v>230</v>
      </c>
      <c r="F4758">
        <v>1</v>
      </c>
    </row>
    <row r="4759" spans="1:6" x14ac:dyDescent="0.45">
      <c r="A4759" t="s">
        <v>857</v>
      </c>
      <c r="B4759" t="s">
        <v>862</v>
      </c>
      <c r="C4759" t="s">
        <v>228</v>
      </c>
      <c r="D4759" t="s">
        <v>949</v>
      </c>
      <c r="E4759" t="s">
        <v>231</v>
      </c>
      <c r="F4759">
        <v>1</v>
      </c>
    </row>
    <row r="4760" spans="1:6" x14ac:dyDescent="0.45">
      <c r="A4760" t="s">
        <v>857</v>
      </c>
      <c r="B4760" t="s">
        <v>862</v>
      </c>
      <c r="C4760" t="s">
        <v>228</v>
      </c>
      <c r="D4760" t="s">
        <v>951</v>
      </c>
      <c r="E4760" t="s">
        <v>231</v>
      </c>
      <c r="F4760">
        <v>1</v>
      </c>
    </row>
    <row r="4761" spans="1:6" x14ac:dyDescent="0.45">
      <c r="A4761" t="s">
        <v>857</v>
      </c>
      <c r="B4761" t="s">
        <v>1483</v>
      </c>
      <c r="C4761" t="s">
        <v>195</v>
      </c>
      <c r="D4761" t="s">
        <v>949</v>
      </c>
      <c r="E4761" t="s">
        <v>200</v>
      </c>
      <c r="F4761">
        <v>1</v>
      </c>
    </row>
    <row r="4762" spans="1:6" x14ac:dyDescent="0.45">
      <c r="A4762" t="s">
        <v>857</v>
      </c>
      <c r="B4762" t="s">
        <v>1482</v>
      </c>
      <c r="C4762" t="s">
        <v>193</v>
      </c>
      <c r="D4762" t="s">
        <v>949</v>
      </c>
      <c r="E4762" t="s">
        <v>194</v>
      </c>
      <c r="F4762">
        <v>1</v>
      </c>
    </row>
    <row r="4763" spans="1:6" x14ac:dyDescent="0.45">
      <c r="A4763" t="s">
        <v>857</v>
      </c>
      <c r="B4763" t="s">
        <v>1482</v>
      </c>
      <c r="C4763" t="s">
        <v>193</v>
      </c>
      <c r="D4763" t="s">
        <v>951</v>
      </c>
      <c r="E4763" t="s">
        <v>194</v>
      </c>
      <c r="F4763">
        <v>1</v>
      </c>
    </row>
    <row r="4764" spans="1:6" x14ac:dyDescent="0.45">
      <c r="A4764" t="s">
        <v>857</v>
      </c>
      <c r="B4764" t="s">
        <v>1482</v>
      </c>
      <c r="C4764" t="s">
        <v>228</v>
      </c>
      <c r="D4764" t="s">
        <v>949</v>
      </c>
      <c r="E4764" t="s">
        <v>271</v>
      </c>
      <c r="F4764">
        <v>4</v>
      </c>
    </row>
    <row r="4765" spans="1:6" x14ac:dyDescent="0.45">
      <c r="A4765" t="s">
        <v>857</v>
      </c>
      <c r="B4765" t="s">
        <v>1482</v>
      </c>
      <c r="C4765" t="s">
        <v>228</v>
      </c>
      <c r="D4765" t="s">
        <v>949</v>
      </c>
      <c r="E4765" t="s">
        <v>230</v>
      </c>
      <c r="F4765">
        <v>4</v>
      </c>
    </row>
    <row r="4766" spans="1:6" x14ac:dyDescent="0.45">
      <c r="A4766" t="s">
        <v>857</v>
      </c>
      <c r="B4766" t="s">
        <v>1482</v>
      </c>
      <c r="C4766" t="s">
        <v>228</v>
      </c>
      <c r="D4766" t="s">
        <v>949</v>
      </c>
      <c r="E4766" t="s">
        <v>231</v>
      </c>
      <c r="F4766">
        <v>3</v>
      </c>
    </row>
    <row r="4767" spans="1:6" x14ac:dyDescent="0.45">
      <c r="A4767" t="s">
        <v>857</v>
      </c>
      <c r="B4767" t="s">
        <v>1482</v>
      </c>
      <c r="C4767" t="s">
        <v>228</v>
      </c>
      <c r="D4767" t="s">
        <v>949</v>
      </c>
      <c r="E4767" t="s">
        <v>232</v>
      </c>
      <c r="F4767">
        <v>1</v>
      </c>
    </row>
    <row r="4768" spans="1:6" x14ac:dyDescent="0.45">
      <c r="A4768" t="s">
        <v>857</v>
      </c>
      <c r="B4768" t="s">
        <v>1482</v>
      </c>
      <c r="C4768" t="s">
        <v>228</v>
      </c>
      <c r="D4768" t="s">
        <v>951</v>
      </c>
      <c r="E4768" t="s">
        <v>230</v>
      </c>
      <c r="F4768">
        <v>1</v>
      </c>
    </row>
    <row r="4769" spans="1:6" x14ac:dyDescent="0.45">
      <c r="A4769" t="s">
        <v>857</v>
      </c>
      <c r="B4769" t="s">
        <v>1482</v>
      </c>
      <c r="C4769" t="s">
        <v>228</v>
      </c>
      <c r="D4769" t="s">
        <v>951</v>
      </c>
      <c r="E4769" t="s">
        <v>231</v>
      </c>
      <c r="F4769">
        <v>1</v>
      </c>
    </row>
    <row r="4770" spans="1:6" x14ac:dyDescent="0.45">
      <c r="A4770" t="s">
        <v>857</v>
      </c>
      <c r="B4770" t="s">
        <v>1738</v>
      </c>
      <c r="C4770" t="s">
        <v>228</v>
      </c>
      <c r="D4770" t="s">
        <v>951</v>
      </c>
      <c r="E4770" t="s">
        <v>231</v>
      </c>
      <c r="F4770">
        <v>1</v>
      </c>
    </row>
    <row r="4771" spans="1:6" x14ac:dyDescent="0.45">
      <c r="A4771" t="s">
        <v>857</v>
      </c>
      <c r="B4771" t="s">
        <v>1481</v>
      </c>
      <c r="C4771" t="s">
        <v>228</v>
      </c>
      <c r="D4771" t="s">
        <v>951</v>
      </c>
      <c r="E4771" t="s">
        <v>231</v>
      </c>
      <c r="F4771">
        <v>1</v>
      </c>
    </row>
    <row r="4772" spans="1:6" x14ac:dyDescent="0.45">
      <c r="A4772" t="s">
        <v>857</v>
      </c>
      <c r="B4772" t="s">
        <v>1739</v>
      </c>
      <c r="C4772" t="s">
        <v>195</v>
      </c>
      <c r="D4772" t="s">
        <v>949</v>
      </c>
      <c r="E4772" t="s">
        <v>203</v>
      </c>
      <c r="F4772">
        <v>1</v>
      </c>
    </row>
    <row r="4773" spans="1:6" x14ac:dyDescent="0.45">
      <c r="A4773" t="s">
        <v>857</v>
      </c>
      <c r="B4773" t="s">
        <v>1739</v>
      </c>
      <c r="C4773" t="s">
        <v>195</v>
      </c>
      <c r="D4773" t="s">
        <v>949</v>
      </c>
      <c r="E4773" t="s">
        <v>205</v>
      </c>
      <c r="F4773">
        <v>1</v>
      </c>
    </row>
    <row r="4774" spans="1:6" x14ac:dyDescent="0.45">
      <c r="A4774" t="s">
        <v>857</v>
      </c>
      <c r="B4774" t="s">
        <v>1739</v>
      </c>
      <c r="C4774" t="s">
        <v>195</v>
      </c>
      <c r="D4774" t="s">
        <v>949</v>
      </c>
      <c r="E4774" t="s">
        <v>210</v>
      </c>
      <c r="F4774">
        <v>1</v>
      </c>
    </row>
    <row r="4775" spans="1:6" x14ac:dyDescent="0.45">
      <c r="A4775" t="s">
        <v>857</v>
      </c>
      <c r="B4775" t="s">
        <v>861</v>
      </c>
      <c r="C4775" t="s">
        <v>193</v>
      </c>
      <c r="D4775" t="s">
        <v>949</v>
      </c>
      <c r="E4775" t="s">
        <v>194</v>
      </c>
      <c r="F4775">
        <v>2</v>
      </c>
    </row>
    <row r="4776" spans="1:6" x14ac:dyDescent="0.45">
      <c r="A4776" t="s">
        <v>857</v>
      </c>
      <c r="B4776" t="s">
        <v>861</v>
      </c>
      <c r="C4776" t="s">
        <v>195</v>
      </c>
      <c r="D4776" t="s">
        <v>949</v>
      </c>
      <c r="E4776" t="s">
        <v>202</v>
      </c>
      <c r="F4776">
        <v>1</v>
      </c>
    </row>
    <row r="4777" spans="1:6" x14ac:dyDescent="0.45">
      <c r="A4777" t="s">
        <v>857</v>
      </c>
      <c r="B4777" t="s">
        <v>860</v>
      </c>
      <c r="C4777" t="s">
        <v>193</v>
      </c>
      <c r="D4777" t="s">
        <v>949</v>
      </c>
      <c r="E4777" t="s">
        <v>194</v>
      </c>
      <c r="F4777">
        <v>3</v>
      </c>
    </row>
    <row r="4778" spans="1:6" x14ac:dyDescent="0.45">
      <c r="A4778" t="s">
        <v>857</v>
      </c>
      <c r="B4778" t="s">
        <v>860</v>
      </c>
      <c r="C4778" t="s">
        <v>195</v>
      </c>
      <c r="D4778" t="s">
        <v>949</v>
      </c>
      <c r="E4778" t="s">
        <v>199</v>
      </c>
      <c r="F4778">
        <v>1</v>
      </c>
    </row>
    <row r="4779" spans="1:6" x14ac:dyDescent="0.45">
      <c r="A4779" t="s">
        <v>857</v>
      </c>
      <c r="B4779" t="s">
        <v>860</v>
      </c>
      <c r="C4779" t="s">
        <v>195</v>
      </c>
      <c r="D4779" t="s">
        <v>949</v>
      </c>
      <c r="E4779" t="s">
        <v>208</v>
      </c>
      <c r="F4779">
        <v>1</v>
      </c>
    </row>
    <row r="4780" spans="1:6" x14ac:dyDescent="0.45">
      <c r="A4780" t="s">
        <v>857</v>
      </c>
      <c r="B4780" t="s">
        <v>860</v>
      </c>
      <c r="C4780" t="s">
        <v>195</v>
      </c>
      <c r="D4780" t="s">
        <v>949</v>
      </c>
      <c r="E4780" t="s">
        <v>225</v>
      </c>
      <c r="F4780">
        <v>1</v>
      </c>
    </row>
    <row r="4781" spans="1:6" x14ac:dyDescent="0.45">
      <c r="A4781" t="s">
        <v>857</v>
      </c>
      <c r="B4781" t="s">
        <v>860</v>
      </c>
      <c r="C4781" t="s">
        <v>195</v>
      </c>
      <c r="D4781" t="s">
        <v>949</v>
      </c>
      <c r="E4781" t="s">
        <v>226</v>
      </c>
      <c r="F4781">
        <v>1</v>
      </c>
    </row>
    <row r="4782" spans="1:6" x14ac:dyDescent="0.45">
      <c r="A4782" t="s">
        <v>857</v>
      </c>
      <c r="B4782" t="s">
        <v>859</v>
      </c>
      <c r="C4782" t="s">
        <v>193</v>
      </c>
      <c r="D4782" t="s">
        <v>949</v>
      </c>
      <c r="E4782" t="s">
        <v>194</v>
      </c>
      <c r="F4782">
        <v>2</v>
      </c>
    </row>
    <row r="4783" spans="1:6" x14ac:dyDescent="0.45">
      <c r="A4783" t="s">
        <v>857</v>
      </c>
      <c r="B4783" t="s">
        <v>859</v>
      </c>
      <c r="C4783" t="s">
        <v>193</v>
      </c>
      <c r="D4783" t="s">
        <v>951</v>
      </c>
      <c r="E4783" t="s">
        <v>194</v>
      </c>
      <c r="F4783">
        <v>1</v>
      </c>
    </row>
    <row r="4784" spans="1:6" x14ac:dyDescent="0.45">
      <c r="A4784" t="s">
        <v>857</v>
      </c>
      <c r="B4784" t="s">
        <v>859</v>
      </c>
      <c r="C4784" t="s">
        <v>195</v>
      </c>
      <c r="D4784" t="s">
        <v>949</v>
      </c>
      <c r="E4784" t="s">
        <v>200</v>
      </c>
      <c r="F4784">
        <v>1</v>
      </c>
    </row>
    <row r="4785" spans="1:6" x14ac:dyDescent="0.45">
      <c r="A4785" t="s">
        <v>857</v>
      </c>
      <c r="B4785" t="s">
        <v>859</v>
      </c>
      <c r="C4785" t="s">
        <v>195</v>
      </c>
      <c r="D4785" t="s">
        <v>949</v>
      </c>
      <c r="E4785" t="s">
        <v>223</v>
      </c>
      <c r="F4785">
        <v>1</v>
      </c>
    </row>
    <row r="4786" spans="1:6" x14ac:dyDescent="0.45">
      <c r="A4786" t="s">
        <v>857</v>
      </c>
      <c r="B4786" t="s">
        <v>859</v>
      </c>
      <c r="C4786" t="s">
        <v>195</v>
      </c>
      <c r="D4786" t="s">
        <v>951</v>
      </c>
      <c r="E4786" t="s">
        <v>227</v>
      </c>
      <c r="F4786">
        <v>1</v>
      </c>
    </row>
    <row r="4787" spans="1:6" x14ac:dyDescent="0.45">
      <c r="A4787" t="s">
        <v>857</v>
      </c>
      <c r="B4787" t="s">
        <v>859</v>
      </c>
      <c r="C4787" t="s">
        <v>228</v>
      </c>
      <c r="D4787" t="s">
        <v>949</v>
      </c>
      <c r="E4787" t="s">
        <v>230</v>
      </c>
      <c r="F4787">
        <v>2</v>
      </c>
    </row>
    <row r="4788" spans="1:6" x14ac:dyDescent="0.45">
      <c r="A4788" t="s">
        <v>857</v>
      </c>
      <c r="B4788" t="s">
        <v>859</v>
      </c>
      <c r="C4788" t="s">
        <v>228</v>
      </c>
      <c r="D4788" t="s">
        <v>949</v>
      </c>
      <c r="E4788" t="s">
        <v>231</v>
      </c>
      <c r="F4788">
        <v>2</v>
      </c>
    </row>
    <row r="4789" spans="1:6" x14ac:dyDescent="0.45">
      <c r="A4789" t="s">
        <v>857</v>
      </c>
      <c r="B4789" t="s">
        <v>859</v>
      </c>
      <c r="C4789" t="s">
        <v>228</v>
      </c>
      <c r="D4789" t="s">
        <v>951</v>
      </c>
      <c r="E4789" t="s">
        <v>230</v>
      </c>
      <c r="F4789">
        <v>2</v>
      </c>
    </row>
    <row r="4790" spans="1:6" x14ac:dyDescent="0.45">
      <c r="A4790" t="s">
        <v>857</v>
      </c>
      <c r="B4790" t="s">
        <v>859</v>
      </c>
      <c r="C4790" t="s">
        <v>228</v>
      </c>
      <c r="D4790" t="s">
        <v>951</v>
      </c>
      <c r="E4790" t="s">
        <v>231</v>
      </c>
      <c r="F4790">
        <v>1</v>
      </c>
    </row>
    <row r="4791" spans="1:6" x14ac:dyDescent="0.45">
      <c r="A4791" t="s">
        <v>857</v>
      </c>
      <c r="B4791" t="s">
        <v>1480</v>
      </c>
      <c r="C4791" t="s">
        <v>195</v>
      </c>
      <c r="D4791" t="s">
        <v>949</v>
      </c>
      <c r="E4791" t="s">
        <v>224</v>
      </c>
      <c r="F4791">
        <v>1</v>
      </c>
    </row>
    <row r="4792" spans="1:6" x14ac:dyDescent="0.45">
      <c r="A4792" t="s">
        <v>857</v>
      </c>
      <c r="B4792" t="s">
        <v>1740</v>
      </c>
      <c r="C4792" t="s">
        <v>228</v>
      </c>
      <c r="D4792" t="s">
        <v>949</v>
      </c>
      <c r="E4792" t="s">
        <v>231</v>
      </c>
      <c r="F4792">
        <v>1</v>
      </c>
    </row>
    <row r="4793" spans="1:6" x14ac:dyDescent="0.45">
      <c r="A4793" t="s">
        <v>857</v>
      </c>
      <c r="B4793" t="s">
        <v>1400</v>
      </c>
      <c r="C4793" t="s">
        <v>228</v>
      </c>
      <c r="D4793" t="s">
        <v>949</v>
      </c>
      <c r="E4793" t="s">
        <v>231</v>
      </c>
      <c r="F4793">
        <v>2</v>
      </c>
    </row>
    <row r="4794" spans="1:6" x14ac:dyDescent="0.45">
      <c r="A4794" t="s">
        <v>857</v>
      </c>
      <c r="B4794" t="s">
        <v>1479</v>
      </c>
      <c r="C4794" t="s">
        <v>193</v>
      </c>
      <c r="D4794" t="s">
        <v>949</v>
      </c>
      <c r="E4794" t="s">
        <v>194</v>
      </c>
      <c r="F4794">
        <v>2</v>
      </c>
    </row>
    <row r="4795" spans="1:6" x14ac:dyDescent="0.45">
      <c r="A4795" t="s">
        <v>857</v>
      </c>
      <c r="B4795" t="s">
        <v>1478</v>
      </c>
      <c r="C4795" t="s">
        <v>193</v>
      </c>
      <c r="D4795" t="s">
        <v>949</v>
      </c>
      <c r="E4795" t="s">
        <v>194</v>
      </c>
      <c r="F4795">
        <v>2</v>
      </c>
    </row>
    <row r="4796" spans="1:6" x14ac:dyDescent="0.45">
      <c r="A4796" t="s">
        <v>857</v>
      </c>
      <c r="B4796" t="s">
        <v>1478</v>
      </c>
      <c r="C4796" t="s">
        <v>228</v>
      </c>
      <c r="D4796" t="s">
        <v>949</v>
      </c>
      <c r="E4796" t="s">
        <v>231</v>
      </c>
      <c r="F4796">
        <v>2</v>
      </c>
    </row>
    <row r="4797" spans="1:6" x14ac:dyDescent="0.45">
      <c r="A4797" t="s">
        <v>857</v>
      </c>
      <c r="B4797" t="s">
        <v>1478</v>
      </c>
      <c r="C4797" t="s">
        <v>228</v>
      </c>
      <c r="D4797" t="s">
        <v>951</v>
      </c>
      <c r="E4797" t="s">
        <v>231</v>
      </c>
      <c r="F4797">
        <v>2</v>
      </c>
    </row>
    <row r="4798" spans="1:6" x14ac:dyDescent="0.45">
      <c r="A4798" t="s">
        <v>857</v>
      </c>
      <c r="B4798" t="s">
        <v>858</v>
      </c>
      <c r="C4798" t="s">
        <v>193</v>
      </c>
      <c r="D4798" t="s">
        <v>949</v>
      </c>
      <c r="E4798" t="s">
        <v>194</v>
      </c>
      <c r="F4798">
        <v>2</v>
      </c>
    </row>
    <row r="4799" spans="1:6" x14ac:dyDescent="0.45">
      <c r="A4799" t="s">
        <v>857</v>
      </c>
      <c r="B4799" t="s">
        <v>1477</v>
      </c>
      <c r="C4799" t="s">
        <v>228</v>
      </c>
      <c r="D4799" t="s">
        <v>949</v>
      </c>
      <c r="E4799" t="s">
        <v>229</v>
      </c>
      <c r="F4799">
        <v>1</v>
      </c>
    </row>
    <row r="4800" spans="1:6" x14ac:dyDescent="0.45">
      <c r="A4800" t="s">
        <v>857</v>
      </c>
      <c r="B4800" t="s">
        <v>1477</v>
      </c>
      <c r="C4800" t="s">
        <v>228</v>
      </c>
      <c r="D4800" t="s">
        <v>949</v>
      </c>
      <c r="E4800" t="s">
        <v>231</v>
      </c>
      <c r="F4800">
        <v>2</v>
      </c>
    </row>
    <row r="4801" spans="1:6" x14ac:dyDescent="0.45">
      <c r="A4801" t="s">
        <v>857</v>
      </c>
      <c r="B4801" t="s">
        <v>1477</v>
      </c>
      <c r="C4801" t="s">
        <v>228</v>
      </c>
      <c r="D4801" t="s">
        <v>949</v>
      </c>
      <c r="E4801" t="s">
        <v>232</v>
      </c>
      <c r="F4801">
        <v>1</v>
      </c>
    </row>
    <row r="4802" spans="1:6" x14ac:dyDescent="0.45">
      <c r="A4802" t="s">
        <v>857</v>
      </c>
      <c r="B4802" t="s">
        <v>1476</v>
      </c>
      <c r="C4802" t="s">
        <v>195</v>
      </c>
      <c r="D4802" t="s">
        <v>949</v>
      </c>
      <c r="E4802" t="s">
        <v>199</v>
      </c>
      <c r="F4802">
        <v>1</v>
      </c>
    </row>
    <row r="4803" spans="1:6" x14ac:dyDescent="0.45">
      <c r="A4803" t="s">
        <v>857</v>
      </c>
      <c r="B4803" t="s">
        <v>1476</v>
      </c>
      <c r="C4803" t="s">
        <v>195</v>
      </c>
      <c r="D4803" t="s">
        <v>949</v>
      </c>
      <c r="E4803" t="s">
        <v>205</v>
      </c>
      <c r="F4803">
        <v>1</v>
      </c>
    </row>
    <row r="4804" spans="1:6" x14ac:dyDescent="0.45">
      <c r="A4804" t="s">
        <v>857</v>
      </c>
      <c r="B4804" t="s">
        <v>1476</v>
      </c>
      <c r="C4804" t="s">
        <v>195</v>
      </c>
      <c r="D4804" t="s">
        <v>949</v>
      </c>
      <c r="E4804" t="s">
        <v>214</v>
      </c>
      <c r="F4804">
        <v>1</v>
      </c>
    </row>
    <row r="4805" spans="1:6" x14ac:dyDescent="0.45">
      <c r="A4805" t="s">
        <v>857</v>
      </c>
      <c r="B4805" t="s">
        <v>1476</v>
      </c>
      <c r="C4805" t="s">
        <v>195</v>
      </c>
      <c r="D4805" t="s">
        <v>951</v>
      </c>
      <c r="E4805" t="s">
        <v>227</v>
      </c>
      <c r="F4805">
        <v>1</v>
      </c>
    </row>
    <row r="4806" spans="1:6" x14ac:dyDescent="0.45">
      <c r="A4806" t="s">
        <v>857</v>
      </c>
      <c r="B4806" t="s">
        <v>1476</v>
      </c>
      <c r="C4806" t="s">
        <v>228</v>
      </c>
      <c r="D4806" t="s">
        <v>949</v>
      </c>
      <c r="E4806" t="s">
        <v>231</v>
      </c>
      <c r="F4806">
        <v>2</v>
      </c>
    </row>
    <row r="4807" spans="1:6" x14ac:dyDescent="0.45">
      <c r="A4807" t="s">
        <v>857</v>
      </c>
      <c r="B4807" t="s">
        <v>1476</v>
      </c>
      <c r="C4807" t="s">
        <v>228</v>
      </c>
      <c r="D4807" t="s">
        <v>951</v>
      </c>
      <c r="E4807" t="s">
        <v>231</v>
      </c>
      <c r="F4807">
        <v>1</v>
      </c>
    </row>
    <row r="4808" spans="1:6" x14ac:dyDescent="0.45">
      <c r="A4808" t="s">
        <v>857</v>
      </c>
      <c r="B4808" t="s">
        <v>1475</v>
      </c>
      <c r="C4808" t="s">
        <v>195</v>
      </c>
      <c r="D4808" t="s">
        <v>949</v>
      </c>
      <c r="E4808" t="s">
        <v>214</v>
      </c>
      <c r="F4808">
        <v>1</v>
      </c>
    </row>
    <row r="4809" spans="1:6" x14ac:dyDescent="0.45">
      <c r="A4809" t="s">
        <v>943</v>
      </c>
      <c r="B4809" t="s">
        <v>1484</v>
      </c>
      <c r="C4809" t="s">
        <v>195</v>
      </c>
      <c r="D4809" t="s">
        <v>949</v>
      </c>
      <c r="E4809" t="s">
        <v>199</v>
      </c>
      <c r="F4809">
        <v>1</v>
      </c>
    </row>
    <row r="4810" spans="1:6" x14ac:dyDescent="0.45">
      <c r="A4810" t="s">
        <v>943</v>
      </c>
      <c r="B4810" t="s">
        <v>1484</v>
      </c>
      <c r="C4810" t="s">
        <v>195</v>
      </c>
      <c r="D4810" t="s">
        <v>951</v>
      </c>
      <c r="E4810" t="s">
        <v>201</v>
      </c>
      <c r="F4810">
        <v>1</v>
      </c>
    </row>
    <row r="4811" spans="1:6" x14ac:dyDescent="0.45">
      <c r="A4811" t="s">
        <v>863</v>
      </c>
      <c r="B4811" t="s">
        <v>1741</v>
      </c>
      <c r="C4811" t="s">
        <v>193</v>
      </c>
      <c r="D4811" t="s">
        <v>949</v>
      </c>
      <c r="E4811" t="s">
        <v>194</v>
      </c>
      <c r="F4811">
        <v>1</v>
      </c>
    </row>
    <row r="4812" spans="1:6" x14ac:dyDescent="0.45">
      <c r="A4812" t="s">
        <v>863</v>
      </c>
      <c r="B4812" t="s">
        <v>1493</v>
      </c>
      <c r="C4812" t="s">
        <v>193</v>
      </c>
      <c r="D4812" t="s">
        <v>949</v>
      </c>
      <c r="E4812" t="s">
        <v>194</v>
      </c>
      <c r="F4812">
        <v>2</v>
      </c>
    </row>
    <row r="4813" spans="1:6" x14ac:dyDescent="0.45">
      <c r="A4813" t="s">
        <v>863</v>
      </c>
      <c r="B4813" t="s">
        <v>1493</v>
      </c>
      <c r="C4813" t="s">
        <v>195</v>
      </c>
      <c r="D4813" t="s">
        <v>951</v>
      </c>
      <c r="E4813" t="s">
        <v>224</v>
      </c>
      <c r="F4813">
        <v>1</v>
      </c>
    </row>
    <row r="4814" spans="1:6" x14ac:dyDescent="0.45">
      <c r="A4814" t="s">
        <v>863</v>
      </c>
      <c r="B4814" t="s">
        <v>1493</v>
      </c>
      <c r="C4814" t="s">
        <v>228</v>
      </c>
      <c r="D4814" t="s">
        <v>951</v>
      </c>
      <c r="E4814" t="s">
        <v>231</v>
      </c>
      <c r="F4814">
        <v>1</v>
      </c>
    </row>
    <row r="4815" spans="1:6" x14ac:dyDescent="0.45">
      <c r="A4815" t="s">
        <v>863</v>
      </c>
      <c r="B4815" t="s">
        <v>1492</v>
      </c>
      <c r="C4815" t="s">
        <v>193</v>
      </c>
      <c r="D4815" t="s">
        <v>951</v>
      </c>
      <c r="E4815" t="s">
        <v>194</v>
      </c>
      <c r="F4815">
        <v>1</v>
      </c>
    </row>
    <row r="4816" spans="1:6" x14ac:dyDescent="0.45">
      <c r="A4816" t="s">
        <v>863</v>
      </c>
      <c r="B4816" t="s">
        <v>1742</v>
      </c>
      <c r="C4816" t="s">
        <v>193</v>
      </c>
      <c r="D4816" t="s">
        <v>949</v>
      </c>
      <c r="E4816" t="s">
        <v>194</v>
      </c>
      <c r="F4816">
        <v>1</v>
      </c>
    </row>
    <row r="4817" spans="1:6" x14ac:dyDescent="0.45">
      <c r="A4817" t="s">
        <v>863</v>
      </c>
      <c r="B4817" t="s">
        <v>1491</v>
      </c>
      <c r="C4817" t="s">
        <v>193</v>
      </c>
      <c r="D4817" t="s">
        <v>949</v>
      </c>
      <c r="E4817" t="s">
        <v>194</v>
      </c>
      <c r="F4817">
        <v>2</v>
      </c>
    </row>
    <row r="4818" spans="1:6" x14ac:dyDescent="0.45">
      <c r="A4818" t="s">
        <v>863</v>
      </c>
      <c r="B4818" t="s">
        <v>1490</v>
      </c>
      <c r="C4818" t="s">
        <v>193</v>
      </c>
      <c r="D4818" t="s">
        <v>949</v>
      </c>
      <c r="E4818" t="s">
        <v>194</v>
      </c>
      <c r="F4818">
        <v>1</v>
      </c>
    </row>
    <row r="4819" spans="1:6" x14ac:dyDescent="0.45">
      <c r="A4819" t="s">
        <v>863</v>
      </c>
      <c r="B4819" t="s">
        <v>1489</v>
      </c>
      <c r="C4819" t="s">
        <v>193</v>
      </c>
      <c r="D4819" t="s">
        <v>949</v>
      </c>
      <c r="E4819" t="s">
        <v>194</v>
      </c>
      <c r="F4819">
        <v>1</v>
      </c>
    </row>
    <row r="4820" spans="1:6" x14ac:dyDescent="0.45">
      <c r="A4820" t="s">
        <v>863</v>
      </c>
      <c r="B4820" t="s">
        <v>1743</v>
      </c>
      <c r="C4820" t="s">
        <v>193</v>
      </c>
      <c r="D4820" t="s">
        <v>949</v>
      </c>
      <c r="E4820" t="s">
        <v>194</v>
      </c>
      <c r="F4820">
        <v>1</v>
      </c>
    </row>
    <row r="4821" spans="1:6" x14ac:dyDescent="0.45">
      <c r="A4821" t="s">
        <v>863</v>
      </c>
      <c r="B4821" t="s">
        <v>1488</v>
      </c>
      <c r="C4821" t="s">
        <v>193</v>
      </c>
      <c r="D4821" t="s">
        <v>947</v>
      </c>
      <c r="E4821" t="s">
        <v>194</v>
      </c>
      <c r="F4821">
        <v>1</v>
      </c>
    </row>
    <row r="4822" spans="1:6" x14ac:dyDescent="0.45">
      <c r="A4822" t="s">
        <v>863</v>
      </c>
      <c r="B4822" t="s">
        <v>1744</v>
      </c>
      <c r="C4822" t="s">
        <v>193</v>
      </c>
      <c r="D4822" t="s">
        <v>949</v>
      </c>
      <c r="E4822" t="s">
        <v>194</v>
      </c>
      <c r="F4822">
        <v>1</v>
      </c>
    </row>
    <row r="4823" spans="1:6" x14ac:dyDescent="0.45">
      <c r="A4823" t="s">
        <v>863</v>
      </c>
      <c r="B4823" t="s">
        <v>864</v>
      </c>
      <c r="C4823" t="s">
        <v>193</v>
      </c>
      <c r="D4823" t="s">
        <v>949</v>
      </c>
      <c r="E4823" t="s">
        <v>194</v>
      </c>
      <c r="F4823">
        <v>1</v>
      </c>
    </row>
    <row r="4824" spans="1:6" x14ac:dyDescent="0.45">
      <c r="A4824" t="s">
        <v>863</v>
      </c>
      <c r="B4824" t="s">
        <v>864</v>
      </c>
      <c r="C4824" t="s">
        <v>195</v>
      </c>
      <c r="D4824" t="s">
        <v>949</v>
      </c>
      <c r="E4824" t="s">
        <v>204</v>
      </c>
      <c r="F4824">
        <v>1</v>
      </c>
    </row>
    <row r="4825" spans="1:6" x14ac:dyDescent="0.45">
      <c r="A4825" t="s">
        <v>863</v>
      </c>
      <c r="B4825" t="s">
        <v>864</v>
      </c>
      <c r="C4825" t="s">
        <v>195</v>
      </c>
      <c r="D4825" t="s">
        <v>949</v>
      </c>
      <c r="E4825" t="s">
        <v>209</v>
      </c>
      <c r="F4825">
        <v>1</v>
      </c>
    </row>
    <row r="4826" spans="1:6" x14ac:dyDescent="0.45">
      <c r="A4826" t="s">
        <v>863</v>
      </c>
      <c r="B4826" t="s">
        <v>864</v>
      </c>
      <c r="C4826" t="s">
        <v>195</v>
      </c>
      <c r="D4826" t="s">
        <v>949</v>
      </c>
      <c r="E4826" t="s">
        <v>224</v>
      </c>
      <c r="F4826">
        <v>1</v>
      </c>
    </row>
    <row r="4827" spans="1:6" x14ac:dyDescent="0.45">
      <c r="A4827" t="s">
        <v>863</v>
      </c>
      <c r="B4827" t="s">
        <v>864</v>
      </c>
      <c r="C4827" t="s">
        <v>228</v>
      </c>
      <c r="D4827" t="s">
        <v>949</v>
      </c>
      <c r="E4827" t="s">
        <v>230</v>
      </c>
      <c r="F4827">
        <v>3</v>
      </c>
    </row>
    <row r="4828" spans="1:6" x14ac:dyDescent="0.45">
      <c r="A4828" t="s">
        <v>863</v>
      </c>
      <c r="B4828" t="s">
        <v>864</v>
      </c>
      <c r="C4828" t="s">
        <v>228</v>
      </c>
      <c r="D4828" t="s">
        <v>949</v>
      </c>
      <c r="E4828" t="s">
        <v>232</v>
      </c>
      <c r="F4828">
        <v>1</v>
      </c>
    </row>
    <row r="4829" spans="1:6" x14ac:dyDescent="0.45">
      <c r="A4829" t="s">
        <v>863</v>
      </c>
      <c r="B4829" t="s">
        <v>1487</v>
      </c>
      <c r="C4829" t="s">
        <v>195</v>
      </c>
      <c r="D4829" t="s">
        <v>949</v>
      </c>
      <c r="E4829" t="s">
        <v>205</v>
      </c>
      <c r="F4829">
        <v>1</v>
      </c>
    </row>
    <row r="4830" spans="1:6" x14ac:dyDescent="0.45">
      <c r="A4830" t="s">
        <v>863</v>
      </c>
      <c r="B4830" t="s">
        <v>1487</v>
      </c>
      <c r="C4830" t="s">
        <v>195</v>
      </c>
      <c r="D4830" t="s">
        <v>949</v>
      </c>
      <c r="E4830" t="s">
        <v>224</v>
      </c>
      <c r="F4830">
        <v>1</v>
      </c>
    </row>
    <row r="4831" spans="1:6" x14ac:dyDescent="0.45">
      <c r="A4831" t="s">
        <v>863</v>
      </c>
      <c r="B4831" t="s">
        <v>1486</v>
      </c>
      <c r="C4831" t="s">
        <v>193</v>
      </c>
      <c r="D4831" t="s">
        <v>949</v>
      </c>
      <c r="E4831" t="s">
        <v>194</v>
      </c>
      <c r="F4831">
        <v>1</v>
      </c>
    </row>
    <row r="4832" spans="1:6" x14ac:dyDescent="0.45">
      <c r="A4832" t="s">
        <v>863</v>
      </c>
      <c r="B4832" t="s">
        <v>1485</v>
      </c>
      <c r="C4832" t="s">
        <v>195</v>
      </c>
      <c r="D4832" t="s">
        <v>949</v>
      </c>
      <c r="E4832" t="s">
        <v>201</v>
      </c>
      <c r="F4832">
        <v>1</v>
      </c>
    </row>
    <row r="4833" spans="1:6" x14ac:dyDescent="0.45">
      <c r="A4833" t="s">
        <v>866</v>
      </c>
      <c r="B4833" t="s">
        <v>873</v>
      </c>
      <c r="C4833" t="s">
        <v>193</v>
      </c>
      <c r="D4833" t="s">
        <v>951</v>
      </c>
      <c r="E4833" t="s">
        <v>194</v>
      </c>
      <c r="F4833">
        <v>1</v>
      </c>
    </row>
    <row r="4834" spans="1:6" x14ac:dyDescent="0.45">
      <c r="A4834" t="s">
        <v>866</v>
      </c>
      <c r="B4834" t="s">
        <v>873</v>
      </c>
      <c r="C4834" t="s">
        <v>195</v>
      </c>
      <c r="D4834" t="s">
        <v>949</v>
      </c>
      <c r="E4834" t="s">
        <v>197</v>
      </c>
      <c r="F4834">
        <v>1</v>
      </c>
    </row>
    <row r="4835" spans="1:6" x14ac:dyDescent="0.45">
      <c r="A4835" t="s">
        <v>866</v>
      </c>
      <c r="B4835" t="s">
        <v>873</v>
      </c>
      <c r="C4835" t="s">
        <v>195</v>
      </c>
      <c r="D4835" t="s">
        <v>949</v>
      </c>
      <c r="E4835" t="s">
        <v>202</v>
      </c>
      <c r="F4835">
        <v>1</v>
      </c>
    </row>
    <row r="4836" spans="1:6" x14ac:dyDescent="0.45">
      <c r="A4836" t="s">
        <v>866</v>
      </c>
      <c r="B4836" t="s">
        <v>873</v>
      </c>
      <c r="C4836" t="s">
        <v>195</v>
      </c>
      <c r="D4836" t="s">
        <v>949</v>
      </c>
      <c r="E4836" t="s">
        <v>206</v>
      </c>
      <c r="F4836">
        <v>1</v>
      </c>
    </row>
    <row r="4837" spans="1:6" x14ac:dyDescent="0.45">
      <c r="A4837" t="s">
        <v>866</v>
      </c>
      <c r="B4837" t="s">
        <v>873</v>
      </c>
      <c r="C4837" t="s">
        <v>195</v>
      </c>
      <c r="D4837" t="s">
        <v>949</v>
      </c>
      <c r="E4837" t="s">
        <v>210</v>
      </c>
      <c r="F4837">
        <v>1</v>
      </c>
    </row>
    <row r="4838" spans="1:6" x14ac:dyDescent="0.45">
      <c r="A4838" t="s">
        <v>866</v>
      </c>
      <c r="B4838" t="s">
        <v>873</v>
      </c>
      <c r="C4838" t="s">
        <v>228</v>
      </c>
      <c r="D4838" t="s">
        <v>949</v>
      </c>
      <c r="E4838" t="s">
        <v>231</v>
      </c>
      <c r="F4838">
        <v>1</v>
      </c>
    </row>
    <row r="4839" spans="1:6" x14ac:dyDescent="0.45">
      <c r="A4839" t="s">
        <v>866</v>
      </c>
      <c r="B4839" t="s">
        <v>1745</v>
      </c>
      <c r="C4839" t="s">
        <v>193</v>
      </c>
      <c r="D4839" t="s">
        <v>949</v>
      </c>
      <c r="E4839" t="s">
        <v>194</v>
      </c>
      <c r="F4839">
        <v>2</v>
      </c>
    </row>
    <row r="4840" spans="1:6" x14ac:dyDescent="0.45">
      <c r="A4840" t="s">
        <v>866</v>
      </c>
      <c r="B4840" t="s">
        <v>872</v>
      </c>
      <c r="C4840" t="s">
        <v>193</v>
      </c>
      <c r="D4840" t="s">
        <v>949</v>
      </c>
      <c r="E4840" t="s">
        <v>194</v>
      </c>
      <c r="F4840">
        <v>1</v>
      </c>
    </row>
    <row r="4841" spans="1:6" x14ac:dyDescent="0.45">
      <c r="A4841" t="s">
        <v>866</v>
      </c>
      <c r="B4841" t="s">
        <v>872</v>
      </c>
      <c r="C4841" t="s">
        <v>193</v>
      </c>
      <c r="D4841" t="s">
        <v>951</v>
      </c>
      <c r="E4841" t="s">
        <v>194</v>
      </c>
      <c r="F4841">
        <v>1</v>
      </c>
    </row>
    <row r="4842" spans="1:6" x14ac:dyDescent="0.45">
      <c r="A4842" t="s">
        <v>866</v>
      </c>
      <c r="B4842" t="s">
        <v>872</v>
      </c>
      <c r="C4842" t="s">
        <v>195</v>
      </c>
      <c r="D4842" t="s">
        <v>949</v>
      </c>
      <c r="E4842" t="s">
        <v>197</v>
      </c>
      <c r="F4842">
        <v>1</v>
      </c>
    </row>
    <row r="4843" spans="1:6" x14ac:dyDescent="0.45">
      <c r="A4843" t="s">
        <v>866</v>
      </c>
      <c r="B4843" t="s">
        <v>872</v>
      </c>
      <c r="C4843" t="s">
        <v>195</v>
      </c>
      <c r="D4843" t="s">
        <v>951</v>
      </c>
      <c r="E4843" t="s">
        <v>201</v>
      </c>
      <c r="F4843">
        <v>1</v>
      </c>
    </row>
    <row r="4844" spans="1:6" x14ac:dyDescent="0.45">
      <c r="A4844" t="s">
        <v>866</v>
      </c>
      <c r="B4844" t="s">
        <v>872</v>
      </c>
      <c r="C4844" t="s">
        <v>228</v>
      </c>
      <c r="D4844" t="s">
        <v>949</v>
      </c>
      <c r="E4844" t="s">
        <v>230</v>
      </c>
      <c r="F4844">
        <v>1</v>
      </c>
    </row>
    <row r="4845" spans="1:6" x14ac:dyDescent="0.45">
      <c r="A4845" t="s">
        <v>866</v>
      </c>
      <c r="B4845" t="s">
        <v>872</v>
      </c>
      <c r="C4845" t="s">
        <v>228</v>
      </c>
      <c r="D4845" t="s">
        <v>949</v>
      </c>
      <c r="E4845" t="s">
        <v>231</v>
      </c>
      <c r="F4845">
        <v>1</v>
      </c>
    </row>
    <row r="4846" spans="1:6" x14ac:dyDescent="0.45">
      <c r="A4846" t="s">
        <v>866</v>
      </c>
      <c r="B4846" t="s">
        <v>871</v>
      </c>
      <c r="C4846" t="s">
        <v>193</v>
      </c>
      <c r="D4846" t="s">
        <v>949</v>
      </c>
      <c r="E4846" t="s">
        <v>194</v>
      </c>
      <c r="F4846">
        <v>10</v>
      </c>
    </row>
    <row r="4847" spans="1:6" x14ac:dyDescent="0.45">
      <c r="A4847" t="s">
        <v>866</v>
      </c>
      <c r="B4847" t="s">
        <v>871</v>
      </c>
      <c r="C4847" t="s">
        <v>193</v>
      </c>
      <c r="D4847" t="s">
        <v>951</v>
      </c>
      <c r="E4847" t="s">
        <v>194</v>
      </c>
      <c r="F4847">
        <v>15</v>
      </c>
    </row>
    <row r="4848" spans="1:6" x14ac:dyDescent="0.45">
      <c r="A4848" t="s">
        <v>866</v>
      </c>
      <c r="B4848" t="s">
        <v>871</v>
      </c>
      <c r="C4848" t="s">
        <v>195</v>
      </c>
      <c r="D4848" t="s">
        <v>947</v>
      </c>
      <c r="E4848" t="s">
        <v>198</v>
      </c>
      <c r="F4848">
        <v>1</v>
      </c>
    </row>
    <row r="4849" spans="1:6" x14ac:dyDescent="0.45">
      <c r="A4849" t="s">
        <v>866</v>
      </c>
      <c r="B4849" t="s">
        <v>871</v>
      </c>
      <c r="C4849" t="s">
        <v>195</v>
      </c>
      <c r="D4849" t="s">
        <v>949</v>
      </c>
      <c r="E4849" t="s">
        <v>196</v>
      </c>
      <c r="F4849">
        <v>2</v>
      </c>
    </row>
    <row r="4850" spans="1:6" x14ac:dyDescent="0.45">
      <c r="A4850" t="s">
        <v>866</v>
      </c>
      <c r="B4850" t="s">
        <v>871</v>
      </c>
      <c r="C4850" t="s">
        <v>195</v>
      </c>
      <c r="D4850" t="s">
        <v>949</v>
      </c>
      <c r="E4850" t="s">
        <v>198</v>
      </c>
      <c r="F4850">
        <v>2</v>
      </c>
    </row>
    <row r="4851" spans="1:6" x14ac:dyDescent="0.45">
      <c r="A4851" t="s">
        <v>866</v>
      </c>
      <c r="B4851" t="s">
        <v>871</v>
      </c>
      <c r="C4851" t="s">
        <v>195</v>
      </c>
      <c r="D4851" t="s">
        <v>949</v>
      </c>
      <c r="E4851" t="s">
        <v>201</v>
      </c>
      <c r="F4851">
        <v>3</v>
      </c>
    </row>
    <row r="4852" spans="1:6" x14ac:dyDescent="0.45">
      <c r="A4852" t="s">
        <v>866</v>
      </c>
      <c r="B4852" t="s">
        <v>871</v>
      </c>
      <c r="C4852" t="s">
        <v>195</v>
      </c>
      <c r="D4852" t="s">
        <v>949</v>
      </c>
      <c r="E4852" t="s">
        <v>202</v>
      </c>
      <c r="F4852">
        <v>12</v>
      </c>
    </row>
    <row r="4853" spans="1:6" x14ac:dyDescent="0.45">
      <c r="A4853" t="s">
        <v>866</v>
      </c>
      <c r="B4853" t="s">
        <v>871</v>
      </c>
      <c r="C4853" t="s">
        <v>195</v>
      </c>
      <c r="D4853" t="s">
        <v>949</v>
      </c>
      <c r="E4853" t="s">
        <v>205</v>
      </c>
      <c r="F4853">
        <v>4</v>
      </c>
    </row>
    <row r="4854" spans="1:6" x14ac:dyDescent="0.45">
      <c r="A4854" t="s">
        <v>866</v>
      </c>
      <c r="B4854" t="s">
        <v>871</v>
      </c>
      <c r="C4854" t="s">
        <v>195</v>
      </c>
      <c r="D4854" t="s">
        <v>949</v>
      </c>
      <c r="E4854" t="s">
        <v>206</v>
      </c>
      <c r="F4854">
        <v>1</v>
      </c>
    </row>
    <row r="4855" spans="1:6" x14ac:dyDescent="0.45">
      <c r="A4855" t="s">
        <v>866</v>
      </c>
      <c r="B4855" t="s">
        <v>871</v>
      </c>
      <c r="C4855" t="s">
        <v>195</v>
      </c>
      <c r="D4855" t="s">
        <v>949</v>
      </c>
      <c r="E4855" t="s">
        <v>209</v>
      </c>
      <c r="F4855">
        <v>1</v>
      </c>
    </row>
    <row r="4856" spans="1:6" x14ac:dyDescent="0.45">
      <c r="A4856" t="s">
        <v>866</v>
      </c>
      <c r="B4856" t="s">
        <v>871</v>
      </c>
      <c r="C4856" t="s">
        <v>195</v>
      </c>
      <c r="D4856" t="s">
        <v>949</v>
      </c>
      <c r="E4856" t="s">
        <v>210</v>
      </c>
      <c r="F4856">
        <v>2</v>
      </c>
    </row>
    <row r="4857" spans="1:6" x14ac:dyDescent="0.45">
      <c r="A4857" t="s">
        <v>866</v>
      </c>
      <c r="B4857" t="s">
        <v>871</v>
      </c>
      <c r="C4857" t="s">
        <v>195</v>
      </c>
      <c r="D4857" t="s">
        <v>949</v>
      </c>
      <c r="E4857" t="s">
        <v>224</v>
      </c>
      <c r="F4857">
        <v>6</v>
      </c>
    </row>
    <row r="4858" spans="1:6" x14ac:dyDescent="0.45">
      <c r="A4858" t="s">
        <v>866</v>
      </c>
      <c r="B4858" t="s">
        <v>871</v>
      </c>
      <c r="C4858" t="s">
        <v>195</v>
      </c>
      <c r="D4858" t="s">
        <v>949</v>
      </c>
      <c r="E4858" t="s">
        <v>226</v>
      </c>
      <c r="F4858">
        <v>2</v>
      </c>
    </row>
    <row r="4859" spans="1:6" x14ac:dyDescent="0.45">
      <c r="A4859" t="s">
        <v>866</v>
      </c>
      <c r="B4859" t="s">
        <v>871</v>
      </c>
      <c r="C4859" t="s">
        <v>195</v>
      </c>
      <c r="D4859" t="s">
        <v>951</v>
      </c>
      <c r="E4859" t="s">
        <v>197</v>
      </c>
      <c r="F4859">
        <v>1</v>
      </c>
    </row>
    <row r="4860" spans="1:6" x14ac:dyDescent="0.45">
      <c r="A4860" t="s">
        <v>866</v>
      </c>
      <c r="B4860" t="s">
        <v>871</v>
      </c>
      <c r="C4860" t="s">
        <v>195</v>
      </c>
      <c r="D4860" t="s">
        <v>951</v>
      </c>
      <c r="E4860" t="s">
        <v>204</v>
      </c>
      <c r="F4860">
        <v>1</v>
      </c>
    </row>
    <row r="4861" spans="1:6" x14ac:dyDescent="0.45">
      <c r="A4861" t="s">
        <v>866</v>
      </c>
      <c r="B4861" t="s">
        <v>871</v>
      </c>
      <c r="C4861" t="s">
        <v>195</v>
      </c>
      <c r="D4861" t="s">
        <v>951</v>
      </c>
      <c r="E4861" t="s">
        <v>224</v>
      </c>
      <c r="F4861">
        <v>2</v>
      </c>
    </row>
    <row r="4862" spans="1:6" x14ac:dyDescent="0.45">
      <c r="A4862" t="s">
        <v>866</v>
      </c>
      <c r="B4862" t="s">
        <v>871</v>
      </c>
      <c r="C4862" t="s">
        <v>195</v>
      </c>
      <c r="D4862" t="s">
        <v>951</v>
      </c>
      <c r="E4862" t="s">
        <v>226</v>
      </c>
      <c r="F4862">
        <v>1</v>
      </c>
    </row>
    <row r="4863" spans="1:6" x14ac:dyDescent="0.45">
      <c r="A4863" t="s">
        <v>866</v>
      </c>
      <c r="B4863" t="s">
        <v>871</v>
      </c>
      <c r="C4863" t="s">
        <v>228</v>
      </c>
      <c r="D4863" t="s">
        <v>949</v>
      </c>
      <c r="E4863" t="s">
        <v>229</v>
      </c>
      <c r="F4863">
        <v>1</v>
      </c>
    </row>
    <row r="4864" spans="1:6" x14ac:dyDescent="0.45">
      <c r="A4864" t="s">
        <v>866</v>
      </c>
      <c r="B4864" t="s">
        <v>871</v>
      </c>
      <c r="C4864" t="s">
        <v>228</v>
      </c>
      <c r="D4864" t="s">
        <v>949</v>
      </c>
      <c r="E4864" t="s">
        <v>271</v>
      </c>
      <c r="F4864">
        <v>1</v>
      </c>
    </row>
    <row r="4865" spans="1:6" x14ac:dyDescent="0.45">
      <c r="A4865" t="s">
        <v>866</v>
      </c>
      <c r="B4865" t="s">
        <v>871</v>
      </c>
      <c r="C4865" t="s">
        <v>228</v>
      </c>
      <c r="D4865" t="s">
        <v>949</v>
      </c>
      <c r="E4865" t="s">
        <v>230</v>
      </c>
      <c r="F4865">
        <v>5</v>
      </c>
    </row>
    <row r="4866" spans="1:6" x14ac:dyDescent="0.45">
      <c r="A4866" t="s">
        <v>866</v>
      </c>
      <c r="B4866" t="s">
        <v>871</v>
      </c>
      <c r="C4866" t="s">
        <v>228</v>
      </c>
      <c r="D4866" t="s">
        <v>949</v>
      </c>
      <c r="E4866" t="s">
        <v>231</v>
      </c>
      <c r="F4866">
        <v>33</v>
      </c>
    </row>
    <row r="4867" spans="1:6" x14ac:dyDescent="0.45">
      <c r="A4867" t="s">
        <v>866</v>
      </c>
      <c r="B4867" t="s">
        <v>871</v>
      </c>
      <c r="C4867" t="s">
        <v>228</v>
      </c>
      <c r="D4867" t="s">
        <v>949</v>
      </c>
      <c r="E4867" t="s">
        <v>232</v>
      </c>
      <c r="F4867">
        <v>3</v>
      </c>
    </row>
    <row r="4868" spans="1:6" x14ac:dyDescent="0.45">
      <c r="A4868" t="s">
        <v>866</v>
      </c>
      <c r="B4868" t="s">
        <v>871</v>
      </c>
      <c r="C4868" t="s">
        <v>228</v>
      </c>
      <c r="D4868" t="s">
        <v>951</v>
      </c>
      <c r="E4868" t="s">
        <v>229</v>
      </c>
      <c r="F4868">
        <v>1</v>
      </c>
    </row>
    <row r="4869" spans="1:6" x14ac:dyDescent="0.45">
      <c r="A4869" t="s">
        <v>866</v>
      </c>
      <c r="B4869" t="s">
        <v>871</v>
      </c>
      <c r="C4869" t="s">
        <v>228</v>
      </c>
      <c r="D4869" t="s">
        <v>951</v>
      </c>
      <c r="E4869" t="s">
        <v>230</v>
      </c>
      <c r="F4869">
        <v>1</v>
      </c>
    </row>
    <row r="4870" spans="1:6" x14ac:dyDescent="0.45">
      <c r="A4870" t="s">
        <v>866</v>
      </c>
      <c r="B4870" t="s">
        <v>871</v>
      </c>
      <c r="C4870" t="s">
        <v>228</v>
      </c>
      <c r="D4870" t="s">
        <v>951</v>
      </c>
      <c r="E4870" t="s">
        <v>231</v>
      </c>
      <c r="F4870">
        <v>10</v>
      </c>
    </row>
    <row r="4871" spans="1:6" x14ac:dyDescent="0.45">
      <c r="A4871" t="s">
        <v>866</v>
      </c>
      <c r="B4871" t="s">
        <v>871</v>
      </c>
      <c r="C4871" t="s">
        <v>228</v>
      </c>
      <c r="D4871" t="s">
        <v>951</v>
      </c>
      <c r="E4871" t="s">
        <v>232</v>
      </c>
      <c r="F4871">
        <v>2</v>
      </c>
    </row>
    <row r="4872" spans="1:6" x14ac:dyDescent="0.45">
      <c r="A4872" t="s">
        <v>866</v>
      </c>
      <c r="B4872" t="s">
        <v>1496</v>
      </c>
      <c r="C4872" t="s">
        <v>193</v>
      </c>
      <c r="D4872" t="s">
        <v>949</v>
      </c>
      <c r="E4872" t="s">
        <v>194</v>
      </c>
      <c r="F4872">
        <v>2</v>
      </c>
    </row>
    <row r="4873" spans="1:6" x14ac:dyDescent="0.45">
      <c r="A4873" t="s">
        <v>866</v>
      </c>
      <c r="B4873" t="s">
        <v>1496</v>
      </c>
      <c r="C4873" t="s">
        <v>193</v>
      </c>
      <c r="D4873" t="s">
        <v>951</v>
      </c>
      <c r="E4873" t="s">
        <v>194</v>
      </c>
      <c r="F4873">
        <v>1</v>
      </c>
    </row>
    <row r="4874" spans="1:6" x14ac:dyDescent="0.45">
      <c r="A4874" t="s">
        <v>866</v>
      </c>
      <c r="B4874" t="s">
        <v>1496</v>
      </c>
      <c r="C4874" t="s">
        <v>228</v>
      </c>
      <c r="D4874" t="s">
        <v>951</v>
      </c>
      <c r="E4874" t="s">
        <v>231</v>
      </c>
      <c r="F4874">
        <v>1</v>
      </c>
    </row>
    <row r="4875" spans="1:6" x14ac:dyDescent="0.45">
      <c r="A4875" t="s">
        <v>866</v>
      </c>
      <c r="B4875" t="s">
        <v>1495</v>
      </c>
      <c r="C4875" t="s">
        <v>228</v>
      </c>
      <c r="D4875" t="s">
        <v>947</v>
      </c>
      <c r="E4875" t="s">
        <v>231</v>
      </c>
      <c r="F4875">
        <v>2</v>
      </c>
    </row>
    <row r="4876" spans="1:6" x14ac:dyDescent="0.45">
      <c r="A4876" t="s">
        <v>866</v>
      </c>
      <c r="B4876" t="s">
        <v>1495</v>
      </c>
      <c r="C4876" t="s">
        <v>228</v>
      </c>
      <c r="D4876" t="s">
        <v>949</v>
      </c>
      <c r="E4876" t="s">
        <v>231</v>
      </c>
      <c r="F4876">
        <v>3</v>
      </c>
    </row>
    <row r="4877" spans="1:6" x14ac:dyDescent="0.45">
      <c r="A4877" t="s">
        <v>866</v>
      </c>
      <c r="B4877" t="s">
        <v>870</v>
      </c>
      <c r="C4877" t="s">
        <v>193</v>
      </c>
      <c r="D4877" t="s">
        <v>949</v>
      </c>
      <c r="E4877" t="s">
        <v>194</v>
      </c>
      <c r="F4877">
        <v>1</v>
      </c>
    </row>
    <row r="4878" spans="1:6" x14ac:dyDescent="0.45">
      <c r="A4878" t="s">
        <v>866</v>
      </c>
      <c r="B4878" t="s">
        <v>870</v>
      </c>
      <c r="C4878" t="s">
        <v>228</v>
      </c>
      <c r="D4878" t="s">
        <v>949</v>
      </c>
      <c r="E4878" t="s">
        <v>271</v>
      </c>
      <c r="F4878">
        <v>1</v>
      </c>
    </row>
    <row r="4879" spans="1:6" x14ac:dyDescent="0.45">
      <c r="A4879" t="s">
        <v>866</v>
      </c>
      <c r="B4879" t="s">
        <v>870</v>
      </c>
      <c r="C4879" t="s">
        <v>228</v>
      </c>
      <c r="D4879" t="s">
        <v>949</v>
      </c>
      <c r="E4879" t="s">
        <v>230</v>
      </c>
      <c r="F4879">
        <v>9</v>
      </c>
    </row>
    <row r="4880" spans="1:6" x14ac:dyDescent="0.45">
      <c r="A4880" t="s">
        <v>866</v>
      </c>
      <c r="B4880" t="s">
        <v>870</v>
      </c>
      <c r="C4880" t="s">
        <v>228</v>
      </c>
      <c r="D4880" t="s">
        <v>949</v>
      </c>
      <c r="E4880" t="s">
        <v>233</v>
      </c>
      <c r="F4880">
        <v>1</v>
      </c>
    </row>
    <row r="4881" spans="1:6" x14ac:dyDescent="0.45">
      <c r="A4881" t="s">
        <v>866</v>
      </c>
      <c r="B4881" t="s">
        <v>1494</v>
      </c>
      <c r="C4881" t="s">
        <v>228</v>
      </c>
      <c r="D4881" t="s">
        <v>951</v>
      </c>
      <c r="E4881" t="s">
        <v>230</v>
      </c>
      <c r="F4881">
        <v>1</v>
      </c>
    </row>
    <row r="4882" spans="1:6" x14ac:dyDescent="0.45">
      <c r="A4882" t="s">
        <v>866</v>
      </c>
      <c r="B4882" t="s">
        <v>869</v>
      </c>
      <c r="C4882" t="s">
        <v>193</v>
      </c>
      <c r="D4882" t="s">
        <v>949</v>
      </c>
      <c r="E4882" t="s">
        <v>194</v>
      </c>
      <c r="F4882">
        <v>3</v>
      </c>
    </row>
    <row r="4883" spans="1:6" x14ac:dyDescent="0.45">
      <c r="A4883" t="s">
        <v>866</v>
      </c>
      <c r="B4883" t="s">
        <v>869</v>
      </c>
      <c r="C4883" t="s">
        <v>195</v>
      </c>
      <c r="D4883" t="s">
        <v>949</v>
      </c>
      <c r="E4883" t="s">
        <v>197</v>
      </c>
      <c r="F4883">
        <v>1</v>
      </c>
    </row>
    <row r="4884" spans="1:6" x14ac:dyDescent="0.45">
      <c r="A4884" t="s">
        <v>866</v>
      </c>
      <c r="B4884" t="s">
        <v>869</v>
      </c>
      <c r="C4884" t="s">
        <v>195</v>
      </c>
      <c r="D4884" t="s">
        <v>949</v>
      </c>
      <c r="E4884" t="s">
        <v>225</v>
      </c>
      <c r="F4884">
        <v>1</v>
      </c>
    </row>
    <row r="4885" spans="1:6" x14ac:dyDescent="0.45">
      <c r="A4885" t="s">
        <v>866</v>
      </c>
      <c r="B4885" t="s">
        <v>869</v>
      </c>
      <c r="C4885" t="s">
        <v>195</v>
      </c>
      <c r="D4885" t="s">
        <v>951</v>
      </c>
      <c r="E4885" t="s">
        <v>198</v>
      </c>
      <c r="F4885">
        <v>1</v>
      </c>
    </row>
    <row r="4886" spans="1:6" x14ac:dyDescent="0.45">
      <c r="A4886" t="s">
        <v>866</v>
      </c>
      <c r="B4886" t="s">
        <v>869</v>
      </c>
      <c r="C4886" t="s">
        <v>195</v>
      </c>
      <c r="D4886" t="s">
        <v>951</v>
      </c>
      <c r="E4886" t="s">
        <v>210</v>
      </c>
      <c r="F4886">
        <v>1</v>
      </c>
    </row>
    <row r="4887" spans="1:6" x14ac:dyDescent="0.45">
      <c r="A4887" t="s">
        <v>866</v>
      </c>
      <c r="B4887" t="s">
        <v>869</v>
      </c>
      <c r="C4887" t="s">
        <v>228</v>
      </c>
      <c r="D4887" t="s">
        <v>949</v>
      </c>
      <c r="E4887" t="s">
        <v>231</v>
      </c>
      <c r="F4887">
        <v>1</v>
      </c>
    </row>
    <row r="4888" spans="1:6" x14ac:dyDescent="0.45">
      <c r="A4888" t="s">
        <v>866</v>
      </c>
      <c r="B4888" t="s">
        <v>869</v>
      </c>
      <c r="C4888" t="s">
        <v>228</v>
      </c>
      <c r="D4888" t="s">
        <v>951</v>
      </c>
      <c r="E4888" t="s">
        <v>230</v>
      </c>
      <c r="F4888">
        <v>1</v>
      </c>
    </row>
    <row r="4889" spans="1:6" x14ac:dyDescent="0.45">
      <c r="A4889" t="s">
        <v>866</v>
      </c>
      <c r="B4889" t="s">
        <v>869</v>
      </c>
      <c r="C4889" t="s">
        <v>228</v>
      </c>
      <c r="D4889" t="s">
        <v>951</v>
      </c>
      <c r="E4889" t="s">
        <v>231</v>
      </c>
      <c r="F4889">
        <v>2</v>
      </c>
    </row>
    <row r="4890" spans="1:6" x14ac:dyDescent="0.45">
      <c r="A4890" t="s">
        <v>866</v>
      </c>
      <c r="B4890" t="s">
        <v>868</v>
      </c>
      <c r="C4890" t="s">
        <v>193</v>
      </c>
      <c r="D4890" t="s">
        <v>947</v>
      </c>
      <c r="E4890" t="s">
        <v>194</v>
      </c>
      <c r="F4890">
        <v>1</v>
      </c>
    </row>
    <row r="4891" spans="1:6" x14ac:dyDescent="0.45">
      <c r="A4891" t="s">
        <v>866</v>
      </c>
      <c r="B4891" t="s">
        <v>868</v>
      </c>
      <c r="C4891" t="s">
        <v>193</v>
      </c>
      <c r="D4891" t="s">
        <v>949</v>
      </c>
      <c r="E4891" t="s">
        <v>194</v>
      </c>
      <c r="F4891">
        <v>4</v>
      </c>
    </row>
    <row r="4892" spans="1:6" x14ac:dyDescent="0.45">
      <c r="A4892" t="s">
        <v>866</v>
      </c>
      <c r="B4892" t="s">
        <v>868</v>
      </c>
      <c r="C4892" t="s">
        <v>193</v>
      </c>
      <c r="D4892" t="s">
        <v>951</v>
      </c>
      <c r="E4892" t="s">
        <v>194</v>
      </c>
      <c r="F4892">
        <v>2</v>
      </c>
    </row>
    <row r="4893" spans="1:6" x14ac:dyDescent="0.45">
      <c r="A4893" t="s">
        <v>866</v>
      </c>
      <c r="B4893" t="s">
        <v>868</v>
      </c>
      <c r="C4893" t="s">
        <v>195</v>
      </c>
      <c r="D4893" t="s">
        <v>947</v>
      </c>
      <c r="E4893" t="s">
        <v>210</v>
      </c>
      <c r="F4893">
        <v>1</v>
      </c>
    </row>
    <row r="4894" spans="1:6" x14ac:dyDescent="0.45">
      <c r="A4894" t="s">
        <v>866</v>
      </c>
      <c r="B4894" t="s">
        <v>868</v>
      </c>
      <c r="C4894" t="s">
        <v>195</v>
      </c>
      <c r="D4894" t="s">
        <v>949</v>
      </c>
      <c r="E4894" t="s">
        <v>200</v>
      </c>
      <c r="F4894">
        <v>1</v>
      </c>
    </row>
    <row r="4895" spans="1:6" x14ac:dyDescent="0.45">
      <c r="A4895" t="s">
        <v>866</v>
      </c>
      <c r="B4895" t="s">
        <v>868</v>
      </c>
      <c r="C4895" t="s">
        <v>195</v>
      </c>
      <c r="D4895" t="s">
        <v>949</v>
      </c>
      <c r="E4895" t="s">
        <v>202</v>
      </c>
      <c r="F4895">
        <v>1</v>
      </c>
    </row>
    <row r="4896" spans="1:6" x14ac:dyDescent="0.45">
      <c r="A4896" t="s">
        <v>866</v>
      </c>
      <c r="B4896" t="s">
        <v>868</v>
      </c>
      <c r="C4896" t="s">
        <v>195</v>
      </c>
      <c r="D4896" t="s">
        <v>949</v>
      </c>
      <c r="E4896" t="s">
        <v>205</v>
      </c>
      <c r="F4896">
        <v>1</v>
      </c>
    </row>
    <row r="4897" spans="1:6" x14ac:dyDescent="0.45">
      <c r="A4897" t="s">
        <v>866</v>
      </c>
      <c r="B4897" t="s">
        <v>868</v>
      </c>
      <c r="C4897" t="s">
        <v>195</v>
      </c>
      <c r="D4897" t="s">
        <v>949</v>
      </c>
      <c r="E4897" t="s">
        <v>210</v>
      </c>
      <c r="F4897">
        <v>3</v>
      </c>
    </row>
    <row r="4898" spans="1:6" x14ac:dyDescent="0.45">
      <c r="A4898" t="s">
        <v>866</v>
      </c>
      <c r="B4898" t="s">
        <v>868</v>
      </c>
      <c r="C4898" t="s">
        <v>195</v>
      </c>
      <c r="D4898" t="s">
        <v>949</v>
      </c>
      <c r="E4898" t="s">
        <v>219</v>
      </c>
      <c r="F4898">
        <v>1</v>
      </c>
    </row>
    <row r="4899" spans="1:6" x14ac:dyDescent="0.45">
      <c r="A4899" t="s">
        <v>866</v>
      </c>
      <c r="B4899" t="s">
        <v>868</v>
      </c>
      <c r="C4899" t="s">
        <v>195</v>
      </c>
      <c r="D4899" t="s">
        <v>949</v>
      </c>
      <c r="E4899" t="s">
        <v>223</v>
      </c>
      <c r="F4899">
        <v>1</v>
      </c>
    </row>
    <row r="4900" spans="1:6" x14ac:dyDescent="0.45">
      <c r="A4900" t="s">
        <v>866</v>
      </c>
      <c r="B4900" t="s">
        <v>868</v>
      </c>
      <c r="C4900" t="s">
        <v>195</v>
      </c>
      <c r="D4900" t="s">
        <v>951</v>
      </c>
      <c r="E4900" t="s">
        <v>201</v>
      </c>
      <c r="F4900">
        <v>1</v>
      </c>
    </row>
    <row r="4901" spans="1:6" x14ac:dyDescent="0.45">
      <c r="A4901" t="s">
        <v>866</v>
      </c>
      <c r="B4901" t="s">
        <v>868</v>
      </c>
      <c r="C4901" t="s">
        <v>195</v>
      </c>
      <c r="D4901" t="s">
        <v>951</v>
      </c>
      <c r="E4901" t="s">
        <v>202</v>
      </c>
      <c r="F4901">
        <v>1</v>
      </c>
    </row>
    <row r="4902" spans="1:6" x14ac:dyDescent="0.45">
      <c r="A4902" t="s">
        <v>866</v>
      </c>
      <c r="B4902" t="s">
        <v>868</v>
      </c>
      <c r="C4902" t="s">
        <v>195</v>
      </c>
      <c r="D4902" t="s">
        <v>951</v>
      </c>
      <c r="E4902" t="s">
        <v>205</v>
      </c>
      <c r="F4902">
        <v>1</v>
      </c>
    </row>
    <row r="4903" spans="1:6" x14ac:dyDescent="0.45">
      <c r="A4903" t="s">
        <v>866</v>
      </c>
      <c r="B4903" t="s">
        <v>868</v>
      </c>
      <c r="C4903" t="s">
        <v>228</v>
      </c>
      <c r="D4903" t="s">
        <v>947</v>
      </c>
      <c r="E4903" t="s">
        <v>231</v>
      </c>
      <c r="F4903">
        <v>3</v>
      </c>
    </row>
    <row r="4904" spans="1:6" x14ac:dyDescent="0.45">
      <c r="A4904" t="s">
        <v>866</v>
      </c>
      <c r="B4904" t="s">
        <v>868</v>
      </c>
      <c r="C4904" t="s">
        <v>228</v>
      </c>
      <c r="D4904" t="s">
        <v>949</v>
      </c>
      <c r="E4904" t="s">
        <v>230</v>
      </c>
      <c r="F4904">
        <v>1</v>
      </c>
    </row>
    <row r="4905" spans="1:6" x14ac:dyDescent="0.45">
      <c r="A4905" t="s">
        <v>866</v>
      </c>
      <c r="B4905" t="s">
        <v>868</v>
      </c>
      <c r="C4905" t="s">
        <v>228</v>
      </c>
      <c r="D4905" t="s">
        <v>949</v>
      </c>
      <c r="E4905" t="s">
        <v>231</v>
      </c>
      <c r="F4905">
        <v>6</v>
      </c>
    </row>
    <row r="4906" spans="1:6" x14ac:dyDescent="0.45">
      <c r="A4906" t="s">
        <v>866</v>
      </c>
      <c r="B4906" t="s">
        <v>868</v>
      </c>
      <c r="C4906" t="s">
        <v>228</v>
      </c>
      <c r="D4906" t="s">
        <v>949</v>
      </c>
      <c r="E4906" t="s">
        <v>232</v>
      </c>
      <c r="F4906">
        <v>3</v>
      </c>
    </row>
    <row r="4907" spans="1:6" x14ac:dyDescent="0.45">
      <c r="A4907" t="s">
        <v>866</v>
      </c>
      <c r="B4907" t="s">
        <v>867</v>
      </c>
      <c r="C4907" t="s">
        <v>193</v>
      </c>
      <c r="D4907" t="s">
        <v>947</v>
      </c>
      <c r="E4907" t="s">
        <v>194</v>
      </c>
      <c r="F4907">
        <v>2</v>
      </c>
    </row>
    <row r="4908" spans="1:6" x14ac:dyDescent="0.45">
      <c r="A4908" t="s">
        <v>866</v>
      </c>
      <c r="B4908" t="s">
        <v>867</v>
      </c>
      <c r="C4908" t="s">
        <v>193</v>
      </c>
      <c r="D4908" t="s">
        <v>949</v>
      </c>
      <c r="E4908" t="s">
        <v>194</v>
      </c>
      <c r="F4908">
        <v>14</v>
      </c>
    </row>
    <row r="4909" spans="1:6" x14ac:dyDescent="0.45">
      <c r="A4909" t="s">
        <v>866</v>
      </c>
      <c r="B4909" t="s">
        <v>867</v>
      </c>
      <c r="C4909" t="s">
        <v>193</v>
      </c>
      <c r="D4909" t="s">
        <v>951</v>
      </c>
      <c r="E4909" t="s">
        <v>194</v>
      </c>
      <c r="F4909">
        <v>15</v>
      </c>
    </row>
    <row r="4910" spans="1:6" x14ac:dyDescent="0.45">
      <c r="A4910" t="s">
        <v>866</v>
      </c>
      <c r="B4910" t="s">
        <v>867</v>
      </c>
      <c r="C4910" t="s">
        <v>195</v>
      </c>
      <c r="D4910" t="s">
        <v>947</v>
      </c>
      <c r="E4910" t="s">
        <v>202</v>
      </c>
      <c r="F4910">
        <v>1</v>
      </c>
    </row>
    <row r="4911" spans="1:6" x14ac:dyDescent="0.45">
      <c r="A4911" t="s">
        <v>866</v>
      </c>
      <c r="B4911" t="s">
        <v>867</v>
      </c>
      <c r="C4911" t="s">
        <v>195</v>
      </c>
      <c r="D4911" t="s">
        <v>947</v>
      </c>
      <c r="E4911" t="s">
        <v>205</v>
      </c>
      <c r="F4911">
        <v>3</v>
      </c>
    </row>
    <row r="4912" spans="1:6" x14ac:dyDescent="0.45">
      <c r="A4912" t="s">
        <v>866</v>
      </c>
      <c r="B4912" t="s">
        <v>867</v>
      </c>
      <c r="C4912" t="s">
        <v>195</v>
      </c>
      <c r="D4912" t="s">
        <v>949</v>
      </c>
      <c r="E4912" t="s">
        <v>196</v>
      </c>
      <c r="F4912">
        <v>7</v>
      </c>
    </row>
    <row r="4913" spans="1:6" x14ac:dyDescent="0.45">
      <c r="A4913" t="s">
        <v>866</v>
      </c>
      <c r="B4913" t="s">
        <v>867</v>
      </c>
      <c r="C4913" t="s">
        <v>195</v>
      </c>
      <c r="D4913" t="s">
        <v>949</v>
      </c>
      <c r="E4913" t="s">
        <v>197</v>
      </c>
      <c r="F4913">
        <v>3</v>
      </c>
    </row>
    <row r="4914" spans="1:6" x14ac:dyDescent="0.45">
      <c r="A4914" t="s">
        <v>866</v>
      </c>
      <c r="B4914" t="s">
        <v>867</v>
      </c>
      <c r="C4914" t="s">
        <v>195</v>
      </c>
      <c r="D4914" t="s">
        <v>949</v>
      </c>
      <c r="E4914" t="s">
        <v>201</v>
      </c>
      <c r="F4914">
        <v>2</v>
      </c>
    </row>
    <row r="4915" spans="1:6" x14ac:dyDescent="0.45">
      <c r="A4915" t="s">
        <v>866</v>
      </c>
      <c r="B4915" t="s">
        <v>867</v>
      </c>
      <c r="C4915" t="s">
        <v>195</v>
      </c>
      <c r="D4915" t="s">
        <v>949</v>
      </c>
      <c r="E4915" t="s">
        <v>202</v>
      </c>
      <c r="F4915">
        <v>2</v>
      </c>
    </row>
    <row r="4916" spans="1:6" x14ac:dyDescent="0.45">
      <c r="A4916" t="s">
        <v>866</v>
      </c>
      <c r="B4916" t="s">
        <v>867</v>
      </c>
      <c r="C4916" t="s">
        <v>195</v>
      </c>
      <c r="D4916" t="s">
        <v>949</v>
      </c>
      <c r="E4916" t="s">
        <v>205</v>
      </c>
      <c r="F4916">
        <v>2</v>
      </c>
    </row>
    <row r="4917" spans="1:6" x14ac:dyDescent="0.45">
      <c r="A4917" t="s">
        <v>866</v>
      </c>
      <c r="B4917" t="s">
        <v>867</v>
      </c>
      <c r="C4917" t="s">
        <v>195</v>
      </c>
      <c r="D4917" t="s">
        <v>949</v>
      </c>
      <c r="E4917" t="s">
        <v>206</v>
      </c>
      <c r="F4917">
        <v>1</v>
      </c>
    </row>
    <row r="4918" spans="1:6" x14ac:dyDescent="0.45">
      <c r="A4918" t="s">
        <v>866</v>
      </c>
      <c r="B4918" t="s">
        <v>867</v>
      </c>
      <c r="C4918" t="s">
        <v>195</v>
      </c>
      <c r="D4918" t="s">
        <v>949</v>
      </c>
      <c r="E4918" t="s">
        <v>209</v>
      </c>
      <c r="F4918">
        <v>2</v>
      </c>
    </row>
    <row r="4919" spans="1:6" x14ac:dyDescent="0.45">
      <c r="A4919" t="s">
        <v>866</v>
      </c>
      <c r="B4919" t="s">
        <v>867</v>
      </c>
      <c r="C4919" t="s">
        <v>195</v>
      </c>
      <c r="D4919" t="s">
        <v>949</v>
      </c>
      <c r="E4919" t="s">
        <v>224</v>
      </c>
      <c r="F4919">
        <v>2</v>
      </c>
    </row>
    <row r="4920" spans="1:6" x14ac:dyDescent="0.45">
      <c r="A4920" t="s">
        <v>866</v>
      </c>
      <c r="B4920" t="s">
        <v>867</v>
      </c>
      <c r="C4920" t="s">
        <v>195</v>
      </c>
      <c r="D4920" t="s">
        <v>951</v>
      </c>
      <c r="E4920" t="s">
        <v>200</v>
      </c>
      <c r="F4920">
        <v>1</v>
      </c>
    </row>
    <row r="4921" spans="1:6" x14ac:dyDescent="0.45">
      <c r="A4921" t="s">
        <v>866</v>
      </c>
      <c r="B4921" t="s">
        <v>867</v>
      </c>
      <c r="C4921" t="s">
        <v>228</v>
      </c>
      <c r="D4921" t="s">
        <v>947</v>
      </c>
      <c r="E4921" t="s">
        <v>230</v>
      </c>
      <c r="F4921">
        <v>1</v>
      </c>
    </row>
    <row r="4922" spans="1:6" x14ac:dyDescent="0.45">
      <c r="A4922" t="s">
        <v>866</v>
      </c>
      <c r="B4922" t="s">
        <v>867</v>
      </c>
      <c r="C4922" t="s">
        <v>228</v>
      </c>
      <c r="D4922" t="s">
        <v>947</v>
      </c>
      <c r="E4922" t="s">
        <v>231</v>
      </c>
      <c r="F4922">
        <v>2</v>
      </c>
    </row>
    <row r="4923" spans="1:6" x14ac:dyDescent="0.45">
      <c r="A4923" t="s">
        <v>866</v>
      </c>
      <c r="B4923" t="s">
        <v>867</v>
      </c>
      <c r="C4923" t="s">
        <v>228</v>
      </c>
      <c r="D4923" t="s">
        <v>947</v>
      </c>
      <c r="E4923" t="s">
        <v>232</v>
      </c>
      <c r="F4923">
        <v>1</v>
      </c>
    </row>
    <row r="4924" spans="1:6" x14ac:dyDescent="0.45">
      <c r="A4924" t="s">
        <v>866</v>
      </c>
      <c r="B4924" t="s">
        <v>867</v>
      </c>
      <c r="C4924" t="s">
        <v>228</v>
      </c>
      <c r="D4924" t="s">
        <v>947</v>
      </c>
      <c r="E4924" t="s">
        <v>233</v>
      </c>
      <c r="F4924">
        <v>1</v>
      </c>
    </row>
    <row r="4925" spans="1:6" x14ac:dyDescent="0.45">
      <c r="A4925" t="s">
        <v>866</v>
      </c>
      <c r="B4925" t="s">
        <v>867</v>
      </c>
      <c r="C4925" t="s">
        <v>228</v>
      </c>
      <c r="D4925" t="s">
        <v>949</v>
      </c>
      <c r="E4925" t="s">
        <v>230</v>
      </c>
      <c r="F4925">
        <v>5</v>
      </c>
    </row>
    <row r="4926" spans="1:6" x14ac:dyDescent="0.45">
      <c r="A4926" t="s">
        <v>866</v>
      </c>
      <c r="B4926" t="s">
        <v>867</v>
      </c>
      <c r="C4926" t="s">
        <v>228</v>
      </c>
      <c r="D4926" t="s">
        <v>949</v>
      </c>
      <c r="E4926" t="s">
        <v>231</v>
      </c>
      <c r="F4926">
        <v>1</v>
      </c>
    </row>
    <row r="4927" spans="1:6" x14ac:dyDescent="0.45">
      <c r="A4927" t="s">
        <v>866</v>
      </c>
      <c r="B4927" t="s">
        <v>867</v>
      </c>
      <c r="C4927" t="s">
        <v>228</v>
      </c>
      <c r="D4927" t="s">
        <v>949</v>
      </c>
      <c r="E4927" t="s">
        <v>232</v>
      </c>
      <c r="F4927">
        <v>1</v>
      </c>
    </row>
    <row r="4928" spans="1:6" x14ac:dyDescent="0.45">
      <c r="A4928" t="s">
        <v>866</v>
      </c>
      <c r="B4928" t="s">
        <v>867</v>
      </c>
      <c r="C4928" t="s">
        <v>228</v>
      </c>
      <c r="D4928" t="s">
        <v>949</v>
      </c>
      <c r="E4928" t="s">
        <v>233</v>
      </c>
      <c r="F4928">
        <v>1</v>
      </c>
    </row>
    <row r="4929" spans="1:6" x14ac:dyDescent="0.45">
      <c r="A4929" t="s">
        <v>866</v>
      </c>
      <c r="B4929" t="s">
        <v>867</v>
      </c>
      <c r="C4929" t="s">
        <v>228</v>
      </c>
      <c r="D4929" t="s">
        <v>951</v>
      </c>
      <c r="E4929" t="s">
        <v>231</v>
      </c>
      <c r="F4929">
        <v>3</v>
      </c>
    </row>
    <row r="4930" spans="1:6" x14ac:dyDescent="0.45">
      <c r="A4930" t="s">
        <v>874</v>
      </c>
      <c r="B4930" t="s">
        <v>1514</v>
      </c>
      <c r="C4930" t="s">
        <v>228</v>
      </c>
      <c r="D4930" t="s">
        <v>949</v>
      </c>
      <c r="E4930" t="s">
        <v>230</v>
      </c>
      <c r="F4930">
        <v>1</v>
      </c>
    </row>
    <row r="4931" spans="1:6" x14ac:dyDescent="0.45">
      <c r="A4931" t="s">
        <v>874</v>
      </c>
      <c r="B4931" t="s">
        <v>1514</v>
      </c>
      <c r="C4931" t="s">
        <v>228</v>
      </c>
      <c r="D4931" t="s">
        <v>951</v>
      </c>
      <c r="E4931" t="s">
        <v>231</v>
      </c>
      <c r="F4931">
        <v>1</v>
      </c>
    </row>
    <row r="4932" spans="1:6" x14ac:dyDescent="0.45">
      <c r="A4932" t="s">
        <v>874</v>
      </c>
      <c r="B4932" t="s">
        <v>887</v>
      </c>
      <c r="C4932" t="s">
        <v>195</v>
      </c>
      <c r="D4932" t="s">
        <v>949</v>
      </c>
      <c r="E4932" t="s">
        <v>205</v>
      </c>
      <c r="F4932">
        <v>1</v>
      </c>
    </row>
    <row r="4933" spans="1:6" x14ac:dyDescent="0.45">
      <c r="A4933" t="s">
        <v>874</v>
      </c>
      <c r="B4933" t="s">
        <v>887</v>
      </c>
      <c r="C4933" t="s">
        <v>228</v>
      </c>
      <c r="D4933" t="s">
        <v>949</v>
      </c>
      <c r="E4933" t="s">
        <v>231</v>
      </c>
      <c r="F4933">
        <v>1</v>
      </c>
    </row>
    <row r="4934" spans="1:6" x14ac:dyDescent="0.45">
      <c r="A4934" t="s">
        <v>874</v>
      </c>
      <c r="B4934" t="s">
        <v>887</v>
      </c>
      <c r="C4934" t="s">
        <v>228</v>
      </c>
      <c r="D4934" t="s">
        <v>951</v>
      </c>
      <c r="E4934" t="s">
        <v>231</v>
      </c>
      <c r="F4934">
        <v>1</v>
      </c>
    </row>
    <row r="4935" spans="1:6" x14ac:dyDescent="0.45">
      <c r="A4935" t="s">
        <v>874</v>
      </c>
      <c r="B4935" t="s">
        <v>1513</v>
      </c>
      <c r="C4935" t="s">
        <v>228</v>
      </c>
      <c r="D4935" t="s">
        <v>949</v>
      </c>
      <c r="E4935" t="s">
        <v>231</v>
      </c>
      <c r="F4935">
        <v>1</v>
      </c>
    </row>
    <row r="4936" spans="1:6" x14ac:dyDescent="0.45">
      <c r="A4936" t="s">
        <v>874</v>
      </c>
      <c r="B4936" t="s">
        <v>1746</v>
      </c>
      <c r="C4936" t="s">
        <v>228</v>
      </c>
      <c r="D4936" t="s">
        <v>951</v>
      </c>
      <c r="E4936" t="s">
        <v>231</v>
      </c>
      <c r="F4936">
        <v>3</v>
      </c>
    </row>
    <row r="4937" spans="1:6" x14ac:dyDescent="0.45">
      <c r="A4937" t="s">
        <v>874</v>
      </c>
      <c r="B4937" t="s">
        <v>1512</v>
      </c>
      <c r="C4937" t="s">
        <v>228</v>
      </c>
      <c r="D4937" t="s">
        <v>951</v>
      </c>
      <c r="E4937" t="s">
        <v>231</v>
      </c>
      <c r="F4937">
        <v>1</v>
      </c>
    </row>
    <row r="4938" spans="1:6" x14ac:dyDescent="0.45">
      <c r="A4938" t="s">
        <v>874</v>
      </c>
      <c r="B4938" t="s">
        <v>886</v>
      </c>
      <c r="C4938" t="s">
        <v>195</v>
      </c>
      <c r="D4938" t="s">
        <v>949</v>
      </c>
      <c r="E4938" t="s">
        <v>197</v>
      </c>
      <c r="F4938">
        <v>1</v>
      </c>
    </row>
    <row r="4939" spans="1:6" x14ac:dyDescent="0.45">
      <c r="A4939" t="s">
        <v>874</v>
      </c>
      <c r="B4939" t="s">
        <v>886</v>
      </c>
      <c r="C4939" t="s">
        <v>195</v>
      </c>
      <c r="D4939" t="s">
        <v>949</v>
      </c>
      <c r="E4939" t="s">
        <v>210</v>
      </c>
      <c r="F4939">
        <v>1</v>
      </c>
    </row>
    <row r="4940" spans="1:6" x14ac:dyDescent="0.45">
      <c r="A4940" t="s">
        <v>874</v>
      </c>
      <c r="B4940" t="s">
        <v>886</v>
      </c>
      <c r="C4940" t="s">
        <v>228</v>
      </c>
      <c r="D4940" t="s">
        <v>951</v>
      </c>
      <c r="E4940" t="s">
        <v>231</v>
      </c>
      <c r="F4940">
        <v>1</v>
      </c>
    </row>
    <row r="4941" spans="1:6" x14ac:dyDescent="0.45">
      <c r="A4941" t="s">
        <v>874</v>
      </c>
      <c r="B4941" t="s">
        <v>885</v>
      </c>
      <c r="C4941" t="s">
        <v>193</v>
      </c>
      <c r="D4941" t="s">
        <v>949</v>
      </c>
      <c r="E4941" t="s">
        <v>194</v>
      </c>
      <c r="F4941">
        <v>3</v>
      </c>
    </row>
    <row r="4942" spans="1:6" x14ac:dyDescent="0.45">
      <c r="A4942" t="s">
        <v>874</v>
      </c>
      <c r="B4942" t="s">
        <v>885</v>
      </c>
      <c r="C4942" t="s">
        <v>195</v>
      </c>
      <c r="D4942" t="s">
        <v>949</v>
      </c>
      <c r="E4942" t="s">
        <v>202</v>
      </c>
      <c r="F4942">
        <v>1</v>
      </c>
    </row>
    <row r="4943" spans="1:6" x14ac:dyDescent="0.45">
      <c r="A4943" t="s">
        <v>874</v>
      </c>
      <c r="B4943" t="s">
        <v>885</v>
      </c>
      <c r="C4943" t="s">
        <v>195</v>
      </c>
      <c r="D4943" t="s">
        <v>949</v>
      </c>
      <c r="E4943" t="s">
        <v>203</v>
      </c>
      <c r="F4943">
        <v>1</v>
      </c>
    </row>
    <row r="4944" spans="1:6" x14ac:dyDescent="0.45">
      <c r="A4944" t="s">
        <v>874</v>
      </c>
      <c r="B4944" t="s">
        <v>885</v>
      </c>
      <c r="C4944" t="s">
        <v>195</v>
      </c>
      <c r="D4944" t="s">
        <v>949</v>
      </c>
      <c r="E4944" t="s">
        <v>205</v>
      </c>
      <c r="F4944">
        <v>1</v>
      </c>
    </row>
    <row r="4945" spans="1:6" x14ac:dyDescent="0.45">
      <c r="A4945" t="s">
        <v>874</v>
      </c>
      <c r="B4945" t="s">
        <v>885</v>
      </c>
      <c r="C4945" t="s">
        <v>195</v>
      </c>
      <c r="D4945" t="s">
        <v>949</v>
      </c>
      <c r="E4945" t="s">
        <v>210</v>
      </c>
      <c r="F4945">
        <v>1</v>
      </c>
    </row>
    <row r="4946" spans="1:6" x14ac:dyDescent="0.45">
      <c r="A4946" t="s">
        <v>874</v>
      </c>
      <c r="B4946" t="s">
        <v>885</v>
      </c>
      <c r="C4946" t="s">
        <v>228</v>
      </c>
      <c r="D4946" t="s">
        <v>949</v>
      </c>
      <c r="E4946" t="s">
        <v>231</v>
      </c>
      <c r="F4946">
        <v>1</v>
      </c>
    </row>
    <row r="4947" spans="1:6" x14ac:dyDescent="0.45">
      <c r="A4947" t="s">
        <v>874</v>
      </c>
      <c r="B4947" t="s">
        <v>885</v>
      </c>
      <c r="C4947" t="s">
        <v>228</v>
      </c>
      <c r="D4947" t="s">
        <v>949</v>
      </c>
      <c r="E4947" t="s">
        <v>272</v>
      </c>
      <c r="F4947">
        <v>1</v>
      </c>
    </row>
    <row r="4948" spans="1:6" x14ac:dyDescent="0.45">
      <c r="A4948" t="s">
        <v>874</v>
      </c>
      <c r="B4948" t="s">
        <v>885</v>
      </c>
      <c r="C4948" t="s">
        <v>228</v>
      </c>
      <c r="D4948" t="s">
        <v>951</v>
      </c>
      <c r="E4948" t="s">
        <v>231</v>
      </c>
      <c r="F4948">
        <v>6</v>
      </c>
    </row>
    <row r="4949" spans="1:6" x14ac:dyDescent="0.45">
      <c r="A4949" t="s">
        <v>874</v>
      </c>
      <c r="B4949" t="s">
        <v>1511</v>
      </c>
      <c r="C4949" t="s">
        <v>195</v>
      </c>
      <c r="D4949" t="s">
        <v>949</v>
      </c>
      <c r="E4949" t="s">
        <v>205</v>
      </c>
      <c r="F4949">
        <v>1</v>
      </c>
    </row>
    <row r="4950" spans="1:6" x14ac:dyDescent="0.45">
      <c r="A4950" t="s">
        <v>874</v>
      </c>
      <c r="B4950" t="s">
        <v>1510</v>
      </c>
      <c r="C4950" t="s">
        <v>228</v>
      </c>
      <c r="D4950" t="s">
        <v>951</v>
      </c>
      <c r="E4950" t="s">
        <v>231</v>
      </c>
      <c r="F4950">
        <v>2</v>
      </c>
    </row>
    <row r="4951" spans="1:6" x14ac:dyDescent="0.45">
      <c r="A4951" t="s">
        <v>874</v>
      </c>
      <c r="B4951" t="s">
        <v>884</v>
      </c>
      <c r="C4951" t="s">
        <v>193</v>
      </c>
      <c r="D4951" t="s">
        <v>949</v>
      </c>
      <c r="E4951" t="s">
        <v>194</v>
      </c>
      <c r="F4951">
        <v>1</v>
      </c>
    </row>
    <row r="4952" spans="1:6" x14ac:dyDescent="0.45">
      <c r="A4952" t="s">
        <v>874</v>
      </c>
      <c r="B4952" t="s">
        <v>1509</v>
      </c>
      <c r="C4952" t="s">
        <v>195</v>
      </c>
      <c r="D4952" t="s">
        <v>949</v>
      </c>
      <c r="E4952" t="s">
        <v>205</v>
      </c>
      <c r="F4952">
        <v>1</v>
      </c>
    </row>
    <row r="4953" spans="1:6" x14ac:dyDescent="0.45">
      <c r="A4953" t="s">
        <v>874</v>
      </c>
      <c r="B4953" t="s">
        <v>1747</v>
      </c>
      <c r="C4953" t="s">
        <v>228</v>
      </c>
      <c r="D4953" t="s">
        <v>951</v>
      </c>
      <c r="E4953" t="s">
        <v>231</v>
      </c>
      <c r="F4953">
        <v>1</v>
      </c>
    </row>
    <row r="4954" spans="1:6" x14ac:dyDescent="0.45">
      <c r="A4954" t="s">
        <v>874</v>
      </c>
      <c r="B4954" t="s">
        <v>1508</v>
      </c>
      <c r="C4954" t="s">
        <v>228</v>
      </c>
      <c r="D4954" t="s">
        <v>949</v>
      </c>
      <c r="E4954" t="s">
        <v>231</v>
      </c>
      <c r="F4954">
        <v>1</v>
      </c>
    </row>
    <row r="4955" spans="1:6" x14ac:dyDescent="0.45">
      <c r="A4955" t="s">
        <v>874</v>
      </c>
      <c r="B4955" t="s">
        <v>1508</v>
      </c>
      <c r="C4955" t="s">
        <v>228</v>
      </c>
      <c r="D4955" t="s">
        <v>951</v>
      </c>
      <c r="E4955" t="s">
        <v>231</v>
      </c>
      <c r="F4955">
        <v>1</v>
      </c>
    </row>
    <row r="4956" spans="1:6" x14ac:dyDescent="0.45">
      <c r="A4956" t="s">
        <v>874</v>
      </c>
      <c r="B4956" t="s">
        <v>1748</v>
      </c>
      <c r="C4956" t="s">
        <v>228</v>
      </c>
      <c r="D4956" t="s">
        <v>951</v>
      </c>
      <c r="E4956" t="s">
        <v>231</v>
      </c>
      <c r="F4956">
        <v>1</v>
      </c>
    </row>
    <row r="4957" spans="1:6" x14ac:dyDescent="0.45">
      <c r="A4957" t="s">
        <v>874</v>
      </c>
      <c r="B4957" t="s">
        <v>1507</v>
      </c>
      <c r="C4957" t="s">
        <v>228</v>
      </c>
      <c r="D4957" t="s">
        <v>949</v>
      </c>
      <c r="E4957" t="s">
        <v>230</v>
      </c>
      <c r="F4957">
        <v>4</v>
      </c>
    </row>
    <row r="4958" spans="1:6" x14ac:dyDescent="0.45">
      <c r="A4958" t="s">
        <v>874</v>
      </c>
      <c r="B4958" t="s">
        <v>1749</v>
      </c>
      <c r="C4958" t="s">
        <v>228</v>
      </c>
      <c r="D4958" t="s">
        <v>951</v>
      </c>
      <c r="E4958" t="s">
        <v>231</v>
      </c>
      <c r="F4958">
        <v>1</v>
      </c>
    </row>
    <row r="4959" spans="1:6" x14ac:dyDescent="0.45">
      <c r="A4959" t="s">
        <v>874</v>
      </c>
      <c r="B4959" t="s">
        <v>1506</v>
      </c>
      <c r="C4959" t="s">
        <v>228</v>
      </c>
      <c r="D4959" t="s">
        <v>951</v>
      </c>
      <c r="E4959" t="s">
        <v>231</v>
      </c>
      <c r="F4959">
        <v>1</v>
      </c>
    </row>
    <row r="4960" spans="1:6" x14ac:dyDescent="0.45">
      <c r="A4960" t="s">
        <v>874</v>
      </c>
      <c r="B4960" t="s">
        <v>1400</v>
      </c>
      <c r="C4960" t="s">
        <v>228</v>
      </c>
      <c r="D4960" t="s">
        <v>949</v>
      </c>
      <c r="E4960" t="s">
        <v>231</v>
      </c>
      <c r="F4960">
        <v>1</v>
      </c>
    </row>
    <row r="4961" spans="1:6" x14ac:dyDescent="0.45">
      <c r="A4961" t="s">
        <v>874</v>
      </c>
      <c r="B4961" t="s">
        <v>1400</v>
      </c>
      <c r="C4961" t="s">
        <v>228</v>
      </c>
      <c r="D4961" t="s">
        <v>951</v>
      </c>
      <c r="E4961" t="s">
        <v>231</v>
      </c>
      <c r="F4961">
        <v>1</v>
      </c>
    </row>
    <row r="4962" spans="1:6" x14ac:dyDescent="0.45">
      <c r="A4962" t="s">
        <v>874</v>
      </c>
      <c r="B4962" t="s">
        <v>1750</v>
      </c>
      <c r="C4962" t="s">
        <v>228</v>
      </c>
      <c r="D4962" t="s">
        <v>951</v>
      </c>
      <c r="E4962" t="s">
        <v>231</v>
      </c>
      <c r="F4962">
        <v>1</v>
      </c>
    </row>
    <row r="4963" spans="1:6" x14ac:dyDescent="0.45">
      <c r="A4963" t="s">
        <v>874</v>
      </c>
      <c r="B4963" t="s">
        <v>1751</v>
      </c>
      <c r="C4963" t="s">
        <v>193</v>
      </c>
      <c r="D4963" t="s">
        <v>949</v>
      </c>
      <c r="E4963" t="s">
        <v>194</v>
      </c>
      <c r="F4963">
        <v>3</v>
      </c>
    </row>
    <row r="4964" spans="1:6" x14ac:dyDescent="0.45">
      <c r="A4964" t="s">
        <v>874</v>
      </c>
      <c r="B4964" t="s">
        <v>1505</v>
      </c>
      <c r="C4964" t="s">
        <v>228</v>
      </c>
      <c r="D4964" t="s">
        <v>949</v>
      </c>
      <c r="E4964" t="s">
        <v>231</v>
      </c>
      <c r="F4964">
        <v>1</v>
      </c>
    </row>
    <row r="4965" spans="1:6" x14ac:dyDescent="0.45">
      <c r="A4965" t="s">
        <v>874</v>
      </c>
      <c r="B4965" t="s">
        <v>1505</v>
      </c>
      <c r="C4965" t="s">
        <v>228</v>
      </c>
      <c r="D4965" t="s">
        <v>951</v>
      </c>
      <c r="E4965" t="s">
        <v>230</v>
      </c>
      <c r="F4965">
        <v>2</v>
      </c>
    </row>
    <row r="4966" spans="1:6" x14ac:dyDescent="0.45">
      <c r="A4966" t="s">
        <v>874</v>
      </c>
      <c r="B4966" t="s">
        <v>1505</v>
      </c>
      <c r="C4966" t="s">
        <v>228</v>
      </c>
      <c r="D4966" t="s">
        <v>951</v>
      </c>
      <c r="E4966" t="s">
        <v>231</v>
      </c>
      <c r="F4966">
        <v>1</v>
      </c>
    </row>
    <row r="4967" spans="1:6" x14ac:dyDescent="0.45">
      <c r="A4967" t="s">
        <v>874</v>
      </c>
      <c r="B4967" t="s">
        <v>881</v>
      </c>
      <c r="C4967" t="s">
        <v>195</v>
      </c>
      <c r="D4967" t="s">
        <v>951</v>
      </c>
      <c r="E4967" t="s">
        <v>197</v>
      </c>
      <c r="F4967">
        <v>1</v>
      </c>
    </row>
    <row r="4968" spans="1:6" x14ac:dyDescent="0.45">
      <c r="A4968" t="s">
        <v>874</v>
      </c>
      <c r="B4968" t="s">
        <v>881</v>
      </c>
      <c r="C4968" t="s">
        <v>228</v>
      </c>
      <c r="D4968" t="s">
        <v>951</v>
      </c>
      <c r="E4968" t="s">
        <v>231</v>
      </c>
      <c r="F4968">
        <v>1</v>
      </c>
    </row>
    <row r="4969" spans="1:6" x14ac:dyDescent="0.45">
      <c r="A4969" t="s">
        <v>874</v>
      </c>
      <c r="B4969" t="s">
        <v>1504</v>
      </c>
      <c r="C4969" t="s">
        <v>193</v>
      </c>
      <c r="D4969" t="s">
        <v>949</v>
      </c>
      <c r="E4969" t="s">
        <v>194</v>
      </c>
      <c r="F4969">
        <v>1</v>
      </c>
    </row>
    <row r="4970" spans="1:6" x14ac:dyDescent="0.45">
      <c r="A4970" t="s">
        <v>874</v>
      </c>
      <c r="B4970" t="s">
        <v>1503</v>
      </c>
      <c r="C4970" t="s">
        <v>228</v>
      </c>
      <c r="D4970" t="s">
        <v>949</v>
      </c>
      <c r="E4970" t="s">
        <v>231</v>
      </c>
      <c r="F4970">
        <v>1</v>
      </c>
    </row>
    <row r="4971" spans="1:6" x14ac:dyDescent="0.45">
      <c r="A4971" t="s">
        <v>874</v>
      </c>
      <c r="B4971" t="s">
        <v>880</v>
      </c>
      <c r="C4971" t="s">
        <v>193</v>
      </c>
      <c r="D4971" t="s">
        <v>949</v>
      </c>
      <c r="E4971" t="s">
        <v>194</v>
      </c>
      <c r="F4971">
        <v>2</v>
      </c>
    </row>
    <row r="4972" spans="1:6" x14ac:dyDescent="0.45">
      <c r="A4972" t="s">
        <v>874</v>
      </c>
      <c r="B4972" t="s">
        <v>880</v>
      </c>
      <c r="C4972" t="s">
        <v>228</v>
      </c>
      <c r="D4972" t="s">
        <v>951</v>
      </c>
      <c r="E4972" t="s">
        <v>230</v>
      </c>
      <c r="F4972">
        <v>1</v>
      </c>
    </row>
    <row r="4973" spans="1:6" x14ac:dyDescent="0.45">
      <c r="A4973" t="s">
        <v>874</v>
      </c>
      <c r="B4973" t="s">
        <v>1502</v>
      </c>
      <c r="C4973" t="s">
        <v>193</v>
      </c>
      <c r="D4973" t="s">
        <v>949</v>
      </c>
      <c r="E4973" t="s">
        <v>194</v>
      </c>
      <c r="F4973">
        <v>1</v>
      </c>
    </row>
    <row r="4974" spans="1:6" x14ac:dyDescent="0.45">
      <c r="A4974" t="s">
        <v>874</v>
      </c>
      <c r="B4974" t="s">
        <v>1502</v>
      </c>
      <c r="C4974" t="s">
        <v>195</v>
      </c>
      <c r="D4974" t="s">
        <v>949</v>
      </c>
      <c r="E4974" t="s">
        <v>197</v>
      </c>
      <c r="F4974">
        <v>1</v>
      </c>
    </row>
    <row r="4975" spans="1:6" x14ac:dyDescent="0.45">
      <c r="A4975" t="s">
        <v>874</v>
      </c>
      <c r="B4975" t="s">
        <v>1502</v>
      </c>
      <c r="C4975" t="s">
        <v>195</v>
      </c>
      <c r="D4975" t="s">
        <v>951</v>
      </c>
      <c r="E4975" t="s">
        <v>197</v>
      </c>
      <c r="F4975">
        <v>1</v>
      </c>
    </row>
    <row r="4976" spans="1:6" x14ac:dyDescent="0.45">
      <c r="A4976" t="s">
        <v>874</v>
      </c>
      <c r="B4976" t="s">
        <v>1502</v>
      </c>
      <c r="C4976" t="s">
        <v>228</v>
      </c>
      <c r="D4976" t="s">
        <v>951</v>
      </c>
      <c r="E4976" t="s">
        <v>231</v>
      </c>
      <c r="F4976">
        <v>2</v>
      </c>
    </row>
    <row r="4977" spans="1:6" x14ac:dyDescent="0.45">
      <c r="A4977" t="s">
        <v>874</v>
      </c>
      <c r="B4977" t="s">
        <v>879</v>
      </c>
      <c r="C4977" t="s">
        <v>193</v>
      </c>
      <c r="D4977" t="s">
        <v>947</v>
      </c>
      <c r="E4977" t="s">
        <v>194</v>
      </c>
      <c r="F4977">
        <v>9</v>
      </c>
    </row>
    <row r="4978" spans="1:6" x14ac:dyDescent="0.45">
      <c r="A4978" t="s">
        <v>874</v>
      </c>
      <c r="B4978" t="s">
        <v>879</v>
      </c>
      <c r="C4978" t="s">
        <v>193</v>
      </c>
      <c r="D4978" t="s">
        <v>951</v>
      </c>
      <c r="E4978" t="s">
        <v>194</v>
      </c>
      <c r="F4978">
        <v>1</v>
      </c>
    </row>
    <row r="4979" spans="1:6" x14ac:dyDescent="0.45">
      <c r="A4979" t="s">
        <v>874</v>
      </c>
      <c r="B4979" t="s">
        <v>879</v>
      </c>
      <c r="C4979" t="s">
        <v>228</v>
      </c>
      <c r="D4979" t="s">
        <v>951</v>
      </c>
      <c r="E4979" t="s">
        <v>231</v>
      </c>
      <c r="F4979">
        <v>1</v>
      </c>
    </row>
    <row r="4980" spans="1:6" x14ac:dyDescent="0.45">
      <c r="A4980" t="s">
        <v>874</v>
      </c>
      <c r="B4980" t="s">
        <v>878</v>
      </c>
      <c r="C4980" t="s">
        <v>193</v>
      </c>
      <c r="D4980" t="s">
        <v>949</v>
      </c>
      <c r="E4980" t="s">
        <v>194</v>
      </c>
      <c r="F4980">
        <v>3</v>
      </c>
    </row>
    <row r="4981" spans="1:6" x14ac:dyDescent="0.45">
      <c r="A4981" t="s">
        <v>874</v>
      </c>
      <c r="B4981" t="s">
        <v>878</v>
      </c>
      <c r="C4981" t="s">
        <v>193</v>
      </c>
      <c r="D4981" t="s">
        <v>951</v>
      </c>
      <c r="E4981" t="s">
        <v>194</v>
      </c>
      <c r="F4981">
        <v>1</v>
      </c>
    </row>
    <row r="4982" spans="1:6" x14ac:dyDescent="0.45">
      <c r="A4982" t="s">
        <v>874</v>
      </c>
      <c r="B4982" t="s">
        <v>878</v>
      </c>
      <c r="C4982" t="s">
        <v>195</v>
      </c>
      <c r="D4982" t="s">
        <v>949</v>
      </c>
      <c r="E4982" t="s">
        <v>197</v>
      </c>
      <c r="F4982">
        <v>1</v>
      </c>
    </row>
    <row r="4983" spans="1:6" x14ac:dyDescent="0.45">
      <c r="A4983" t="s">
        <v>874</v>
      </c>
      <c r="B4983" t="s">
        <v>878</v>
      </c>
      <c r="C4983" t="s">
        <v>195</v>
      </c>
      <c r="D4983" t="s">
        <v>949</v>
      </c>
      <c r="E4983" t="s">
        <v>199</v>
      </c>
      <c r="F4983">
        <v>2</v>
      </c>
    </row>
    <row r="4984" spans="1:6" x14ac:dyDescent="0.45">
      <c r="A4984" t="s">
        <v>874</v>
      </c>
      <c r="B4984" t="s">
        <v>878</v>
      </c>
      <c r="C4984" t="s">
        <v>195</v>
      </c>
      <c r="D4984" t="s">
        <v>949</v>
      </c>
      <c r="E4984" t="s">
        <v>201</v>
      </c>
      <c r="F4984">
        <v>1</v>
      </c>
    </row>
    <row r="4985" spans="1:6" x14ac:dyDescent="0.45">
      <c r="A4985" t="s">
        <v>874</v>
      </c>
      <c r="B4985" t="s">
        <v>878</v>
      </c>
      <c r="C4985" t="s">
        <v>195</v>
      </c>
      <c r="D4985" t="s">
        <v>949</v>
      </c>
      <c r="E4985" t="s">
        <v>204</v>
      </c>
      <c r="F4985">
        <v>1</v>
      </c>
    </row>
    <row r="4986" spans="1:6" x14ac:dyDescent="0.45">
      <c r="A4986" t="s">
        <v>874</v>
      </c>
      <c r="B4986" t="s">
        <v>878</v>
      </c>
      <c r="C4986" t="s">
        <v>195</v>
      </c>
      <c r="D4986" t="s">
        <v>949</v>
      </c>
      <c r="E4986" t="s">
        <v>210</v>
      </c>
      <c r="F4986">
        <v>2</v>
      </c>
    </row>
    <row r="4987" spans="1:6" x14ac:dyDescent="0.45">
      <c r="A4987" t="s">
        <v>874</v>
      </c>
      <c r="B4987" t="s">
        <v>878</v>
      </c>
      <c r="C4987" t="s">
        <v>195</v>
      </c>
      <c r="D4987" t="s">
        <v>949</v>
      </c>
      <c r="E4987" t="s">
        <v>219</v>
      </c>
      <c r="F4987">
        <v>1</v>
      </c>
    </row>
    <row r="4988" spans="1:6" x14ac:dyDescent="0.45">
      <c r="A4988" t="s">
        <v>874</v>
      </c>
      <c r="B4988" t="s">
        <v>878</v>
      </c>
      <c r="C4988" t="s">
        <v>195</v>
      </c>
      <c r="D4988" t="s">
        <v>951</v>
      </c>
      <c r="E4988" t="s">
        <v>199</v>
      </c>
      <c r="F4988">
        <v>1</v>
      </c>
    </row>
    <row r="4989" spans="1:6" x14ac:dyDescent="0.45">
      <c r="A4989" t="s">
        <v>874</v>
      </c>
      <c r="B4989" t="s">
        <v>878</v>
      </c>
      <c r="C4989" t="s">
        <v>195</v>
      </c>
      <c r="D4989" t="s">
        <v>951</v>
      </c>
      <c r="E4989" t="s">
        <v>202</v>
      </c>
      <c r="F4989">
        <v>1</v>
      </c>
    </row>
    <row r="4990" spans="1:6" x14ac:dyDescent="0.45">
      <c r="A4990" t="s">
        <v>874</v>
      </c>
      <c r="B4990" t="s">
        <v>878</v>
      </c>
      <c r="C4990" t="s">
        <v>195</v>
      </c>
      <c r="D4990" t="s">
        <v>951</v>
      </c>
      <c r="E4990" t="s">
        <v>210</v>
      </c>
      <c r="F4990">
        <v>1</v>
      </c>
    </row>
    <row r="4991" spans="1:6" x14ac:dyDescent="0.45">
      <c r="A4991" t="s">
        <v>874</v>
      </c>
      <c r="B4991" t="s">
        <v>878</v>
      </c>
      <c r="C4991" t="s">
        <v>228</v>
      </c>
      <c r="D4991" t="s">
        <v>949</v>
      </c>
      <c r="E4991" t="s">
        <v>230</v>
      </c>
      <c r="F4991">
        <v>2</v>
      </c>
    </row>
    <row r="4992" spans="1:6" x14ac:dyDescent="0.45">
      <c r="A4992" t="s">
        <v>874</v>
      </c>
      <c r="B4992" t="s">
        <v>878</v>
      </c>
      <c r="C4992" t="s">
        <v>228</v>
      </c>
      <c r="D4992" t="s">
        <v>949</v>
      </c>
      <c r="E4992" t="s">
        <v>231</v>
      </c>
      <c r="F4992">
        <v>1</v>
      </c>
    </row>
    <row r="4993" spans="1:6" x14ac:dyDescent="0.45">
      <c r="A4993" t="s">
        <v>874</v>
      </c>
      <c r="B4993" t="s">
        <v>878</v>
      </c>
      <c r="C4993" t="s">
        <v>228</v>
      </c>
      <c r="D4993" t="s">
        <v>951</v>
      </c>
      <c r="E4993" t="s">
        <v>230</v>
      </c>
      <c r="F4993">
        <v>2</v>
      </c>
    </row>
    <row r="4994" spans="1:6" x14ac:dyDescent="0.45">
      <c r="A4994" t="s">
        <v>874</v>
      </c>
      <c r="B4994" t="s">
        <v>878</v>
      </c>
      <c r="C4994" t="s">
        <v>228</v>
      </c>
      <c r="D4994" t="s">
        <v>951</v>
      </c>
      <c r="E4994" t="s">
        <v>231</v>
      </c>
      <c r="F4994">
        <v>5</v>
      </c>
    </row>
    <row r="4995" spans="1:6" x14ac:dyDescent="0.45">
      <c r="A4995" t="s">
        <v>874</v>
      </c>
      <c r="B4995" t="s">
        <v>1501</v>
      </c>
      <c r="C4995" t="s">
        <v>195</v>
      </c>
      <c r="D4995" t="s">
        <v>951</v>
      </c>
      <c r="E4995" t="s">
        <v>203</v>
      </c>
      <c r="F4995">
        <v>1</v>
      </c>
    </row>
    <row r="4996" spans="1:6" x14ac:dyDescent="0.45">
      <c r="A4996" t="s">
        <v>874</v>
      </c>
      <c r="B4996" t="s">
        <v>1500</v>
      </c>
      <c r="C4996" t="s">
        <v>228</v>
      </c>
      <c r="D4996" t="s">
        <v>949</v>
      </c>
      <c r="E4996" t="s">
        <v>231</v>
      </c>
      <c r="F4996">
        <v>3</v>
      </c>
    </row>
    <row r="4997" spans="1:6" x14ac:dyDescent="0.45">
      <c r="A4997" t="s">
        <v>874</v>
      </c>
      <c r="B4997" t="s">
        <v>1500</v>
      </c>
      <c r="C4997" t="s">
        <v>228</v>
      </c>
      <c r="D4997" t="s">
        <v>951</v>
      </c>
      <c r="E4997" t="s">
        <v>231</v>
      </c>
      <c r="F4997">
        <v>1</v>
      </c>
    </row>
    <row r="4998" spans="1:6" x14ac:dyDescent="0.45">
      <c r="A4998" t="s">
        <v>874</v>
      </c>
      <c r="B4998" t="s">
        <v>239</v>
      </c>
      <c r="C4998" t="s">
        <v>228</v>
      </c>
      <c r="D4998" t="s">
        <v>949</v>
      </c>
      <c r="E4998" t="s">
        <v>230</v>
      </c>
      <c r="F4998">
        <v>3</v>
      </c>
    </row>
    <row r="4999" spans="1:6" x14ac:dyDescent="0.45">
      <c r="A4999" t="s">
        <v>874</v>
      </c>
      <c r="B4999" t="s">
        <v>239</v>
      </c>
      <c r="C4999" t="s">
        <v>228</v>
      </c>
      <c r="D4999" t="s">
        <v>949</v>
      </c>
      <c r="E4999" t="s">
        <v>232</v>
      </c>
      <c r="F4999">
        <v>2</v>
      </c>
    </row>
    <row r="5000" spans="1:6" x14ac:dyDescent="0.45">
      <c r="A5000" t="s">
        <v>874</v>
      </c>
      <c r="B5000" t="s">
        <v>239</v>
      </c>
      <c r="C5000" t="s">
        <v>228</v>
      </c>
      <c r="D5000" t="s">
        <v>951</v>
      </c>
      <c r="E5000" t="s">
        <v>231</v>
      </c>
      <c r="F5000">
        <v>1</v>
      </c>
    </row>
    <row r="5001" spans="1:6" x14ac:dyDescent="0.45">
      <c r="A5001" t="s">
        <v>874</v>
      </c>
      <c r="B5001" t="s">
        <v>877</v>
      </c>
      <c r="C5001" t="s">
        <v>193</v>
      </c>
      <c r="D5001" t="s">
        <v>949</v>
      </c>
      <c r="E5001" t="s">
        <v>194</v>
      </c>
      <c r="F5001">
        <v>1</v>
      </c>
    </row>
    <row r="5002" spans="1:6" x14ac:dyDescent="0.45">
      <c r="A5002" t="s">
        <v>874</v>
      </c>
      <c r="B5002" t="s">
        <v>877</v>
      </c>
      <c r="C5002" t="s">
        <v>195</v>
      </c>
      <c r="D5002" t="s">
        <v>949</v>
      </c>
      <c r="E5002" t="s">
        <v>200</v>
      </c>
      <c r="F5002">
        <v>1</v>
      </c>
    </row>
    <row r="5003" spans="1:6" x14ac:dyDescent="0.45">
      <c r="A5003" t="s">
        <v>874</v>
      </c>
      <c r="B5003" t="s">
        <v>877</v>
      </c>
      <c r="C5003" t="s">
        <v>195</v>
      </c>
      <c r="D5003" t="s">
        <v>949</v>
      </c>
      <c r="E5003" t="s">
        <v>204</v>
      </c>
      <c r="F5003">
        <v>1</v>
      </c>
    </row>
    <row r="5004" spans="1:6" x14ac:dyDescent="0.45">
      <c r="A5004" t="s">
        <v>874</v>
      </c>
      <c r="B5004" t="s">
        <v>877</v>
      </c>
      <c r="C5004" t="s">
        <v>195</v>
      </c>
      <c r="D5004" t="s">
        <v>949</v>
      </c>
      <c r="E5004" t="s">
        <v>205</v>
      </c>
      <c r="F5004">
        <v>1</v>
      </c>
    </row>
    <row r="5005" spans="1:6" x14ac:dyDescent="0.45">
      <c r="A5005" t="s">
        <v>874</v>
      </c>
      <c r="B5005" t="s">
        <v>877</v>
      </c>
      <c r="C5005" t="s">
        <v>195</v>
      </c>
      <c r="D5005" t="s">
        <v>949</v>
      </c>
      <c r="E5005" t="s">
        <v>208</v>
      </c>
      <c r="F5005">
        <v>1</v>
      </c>
    </row>
    <row r="5006" spans="1:6" x14ac:dyDescent="0.45">
      <c r="A5006" t="s">
        <v>874</v>
      </c>
      <c r="B5006" t="s">
        <v>877</v>
      </c>
      <c r="C5006" t="s">
        <v>228</v>
      </c>
      <c r="D5006" t="s">
        <v>951</v>
      </c>
      <c r="E5006" t="s">
        <v>231</v>
      </c>
      <c r="F5006">
        <v>2</v>
      </c>
    </row>
    <row r="5007" spans="1:6" x14ac:dyDescent="0.45">
      <c r="A5007" t="s">
        <v>874</v>
      </c>
      <c r="B5007" t="s">
        <v>1499</v>
      </c>
      <c r="C5007" t="s">
        <v>193</v>
      </c>
      <c r="D5007" t="s">
        <v>951</v>
      </c>
      <c r="E5007" t="s">
        <v>194</v>
      </c>
      <c r="F5007">
        <v>1</v>
      </c>
    </row>
    <row r="5008" spans="1:6" x14ac:dyDescent="0.45">
      <c r="A5008" t="s">
        <v>874</v>
      </c>
      <c r="B5008" t="s">
        <v>1499</v>
      </c>
      <c r="C5008" t="s">
        <v>228</v>
      </c>
      <c r="D5008" t="s">
        <v>951</v>
      </c>
      <c r="E5008" t="s">
        <v>231</v>
      </c>
      <c r="F5008">
        <v>1</v>
      </c>
    </row>
    <row r="5009" spans="1:6" x14ac:dyDescent="0.45">
      <c r="A5009" t="s">
        <v>874</v>
      </c>
      <c r="B5009" t="s">
        <v>1752</v>
      </c>
      <c r="C5009" t="s">
        <v>193</v>
      </c>
      <c r="D5009" t="s">
        <v>951</v>
      </c>
      <c r="E5009" t="s">
        <v>194</v>
      </c>
      <c r="F5009">
        <v>2</v>
      </c>
    </row>
    <row r="5010" spans="1:6" x14ac:dyDescent="0.45">
      <c r="A5010" t="s">
        <v>874</v>
      </c>
      <c r="B5010" t="s">
        <v>876</v>
      </c>
      <c r="C5010" t="s">
        <v>195</v>
      </c>
      <c r="D5010" t="s">
        <v>949</v>
      </c>
      <c r="E5010" t="s">
        <v>203</v>
      </c>
      <c r="F5010">
        <v>1</v>
      </c>
    </row>
    <row r="5011" spans="1:6" x14ac:dyDescent="0.45">
      <c r="A5011" t="s">
        <v>874</v>
      </c>
      <c r="B5011" t="s">
        <v>876</v>
      </c>
      <c r="C5011" t="s">
        <v>195</v>
      </c>
      <c r="D5011" t="s">
        <v>949</v>
      </c>
      <c r="E5011" t="s">
        <v>210</v>
      </c>
      <c r="F5011">
        <v>1</v>
      </c>
    </row>
    <row r="5012" spans="1:6" x14ac:dyDescent="0.45">
      <c r="A5012" t="s">
        <v>874</v>
      </c>
      <c r="B5012" t="s">
        <v>875</v>
      </c>
      <c r="C5012" t="s">
        <v>193</v>
      </c>
      <c r="D5012" t="s">
        <v>949</v>
      </c>
      <c r="E5012" t="s">
        <v>194</v>
      </c>
      <c r="F5012">
        <v>1</v>
      </c>
    </row>
    <row r="5013" spans="1:6" x14ac:dyDescent="0.45">
      <c r="A5013" t="s">
        <v>874</v>
      </c>
      <c r="B5013" t="s">
        <v>875</v>
      </c>
      <c r="C5013" t="s">
        <v>195</v>
      </c>
      <c r="D5013" t="s">
        <v>947</v>
      </c>
      <c r="E5013" t="s">
        <v>210</v>
      </c>
      <c r="F5013">
        <v>1</v>
      </c>
    </row>
    <row r="5014" spans="1:6" x14ac:dyDescent="0.45">
      <c r="A5014" t="s">
        <v>874</v>
      </c>
      <c r="B5014" t="s">
        <v>875</v>
      </c>
      <c r="C5014" t="s">
        <v>195</v>
      </c>
      <c r="D5014" t="s">
        <v>949</v>
      </c>
      <c r="E5014" t="s">
        <v>201</v>
      </c>
      <c r="F5014">
        <v>1</v>
      </c>
    </row>
    <row r="5015" spans="1:6" x14ac:dyDescent="0.45">
      <c r="A5015" t="s">
        <v>874</v>
      </c>
      <c r="B5015" t="s">
        <v>875</v>
      </c>
      <c r="C5015" t="s">
        <v>195</v>
      </c>
      <c r="D5015" t="s">
        <v>949</v>
      </c>
      <c r="E5015" t="s">
        <v>224</v>
      </c>
      <c r="F5015">
        <v>2</v>
      </c>
    </row>
    <row r="5016" spans="1:6" x14ac:dyDescent="0.45">
      <c r="A5016" t="s">
        <v>874</v>
      </c>
      <c r="B5016" t="s">
        <v>875</v>
      </c>
      <c r="C5016" t="s">
        <v>228</v>
      </c>
      <c r="D5016" t="s">
        <v>949</v>
      </c>
      <c r="E5016" t="s">
        <v>230</v>
      </c>
      <c r="F5016">
        <v>1</v>
      </c>
    </row>
    <row r="5017" spans="1:6" x14ac:dyDescent="0.45">
      <c r="A5017" t="s">
        <v>874</v>
      </c>
      <c r="B5017" t="s">
        <v>875</v>
      </c>
      <c r="C5017" t="s">
        <v>228</v>
      </c>
      <c r="D5017" t="s">
        <v>951</v>
      </c>
      <c r="E5017" t="s">
        <v>231</v>
      </c>
      <c r="F5017">
        <v>3</v>
      </c>
    </row>
    <row r="5018" spans="1:6" x14ac:dyDescent="0.45">
      <c r="A5018" t="s">
        <v>874</v>
      </c>
      <c r="B5018" t="s">
        <v>1498</v>
      </c>
      <c r="C5018" t="s">
        <v>193</v>
      </c>
      <c r="D5018" t="s">
        <v>949</v>
      </c>
      <c r="E5018" t="s">
        <v>194</v>
      </c>
      <c r="F5018">
        <v>2</v>
      </c>
    </row>
    <row r="5019" spans="1:6" x14ac:dyDescent="0.45">
      <c r="A5019" t="s">
        <v>874</v>
      </c>
      <c r="B5019" t="s">
        <v>1497</v>
      </c>
      <c r="C5019" t="s">
        <v>195</v>
      </c>
      <c r="D5019" t="s">
        <v>949</v>
      </c>
      <c r="E5019" t="s">
        <v>224</v>
      </c>
      <c r="F5019">
        <v>1</v>
      </c>
    </row>
    <row r="5020" spans="1:6" x14ac:dyDescent="0.45">
      <c r="A5020" t="s">
        <v>874</v>
      </c>
      <c r="B5020" t="s">
        <v>1497</v>
      </c>
      <c r="C5020" t="s">
        <v>228</v>
      </c>
      <c r="D5020" t="s">
        <v>949</v>
      </c>
      <c r="E5020" t="s">
        <v>231</v>
      </c>
      <c r="F5020">
        <v>1</v>
      </c>
    </row>
    <row r="5021" spans="1:6" x14ac:dyDescent="0.45">
      <c r="A5021" t="s">
        <v>874</v>
      </c>
      <c r="B5021" t="s">
        <v>1497</v>
      </c>
      <c r="C5021" t="s">
        <v>228</v>
      </c>
      <c r="D5021" t="s">
        <v>949</v>
      </c>
      <c r="E5021" t="s">
        <v>232</v>
      </c>
      <c r="F5021">
        <v>1</v>
      </c>
    </row>
    <row r="5022" spans="1:6" x14ac:dyDescent="0.45">
      <c r="A5022" t="s">
        <v>888</v>
      </c>
      <c r="B5022" t="s">
        <v>1532</v>
      </c>
      <c r="C5022" t="s">
        <v>193</v>
      </c>
      <c r="D5022" t="s">
        <v>949</v>
      </c>
      <c r="E5022" t="s">
        <v>194</v>
      </c>
      <c r="F5022">
        <v>2</v>
      </c>
    </row>
    <row r="5023" spans="1:6" x14ac:dyDescent="0.45">
      <c r="A5023" t="s">
        <v>888</v>
      </c>
      <c r="B5023" t="s">
        <v>1531</v>
      </c>
      <c r="C5023" t="s">
        <v>193</v>
      </c>
      <c r="D5023" t="s">
        <v>949</v>
      </c>
      <c r="E5023" t="s">
        <v>194</v>
      </c>
      <c r="F5023">
        <v>1</v>
      </c>
    </row>
    <row r="5024" spans="1:6" x14ac:dyDescent="0.45">
      <c r="A5024" t="s">
        <v>888</v>
      </c>
      <c r="B5024" t="s">
        <v>1530</v>
      </c>
      <c r="C5024" t="s">
        <v>195</v>
      </c>
      <c r="D5024" t="s">
        <v>951</v>
      </c>
      <c r="E5024" t="s">
        <v>197</v>
      </c>
      <c r="F5024">
        <v>1</v>
      </c>
    </row>
    <row r="5025" spans="1:6" x14ac:dyDescent="0.45">
      <c r="A5025" t="s">
        <v>888</v>
      </c>
      <c r="B5025" t="s">
        <v>900</v>
      </c>
      <c r="C5025" t="s">
        <v>193</v>
      </c>
      <c r="D5025" t="s">
        <v>949</v>
      </c>
      <c r="E5025" t="s">
        <v>194</v>
      </c>
      <c r="F5025">
        <v>6</v>
      </c>
    </row>
    <row r="5026" spans="1:6" x14ac:dyDescent="0.45">
      <c r="A5026" t="s">
        <v>888</v>
      </c>
      <c r="B5026" t="s">
        <v>900</v>
      </c>
      <c r="C5026" t="s">
        <v>193</v>
      </c>
      <c r="D5026" t="s">
        <v>951</v>
      </c>
      <c r="E5026" t="s">
        <v>194</v>
      </c>
      <c r="F5026">
        <v>2</v>
      </c>
    </row>
    <row r="5027" spans="1:6" x14ac:dyDescent="0.45">
      <c r="A5027" t="s">
        <v>888</v>
      </c>
      <c r="B5027" t="s">
        <v>900</v>
      </c>
      <c r="C5027" t="s">
        <v>195</v>
      </c>
      <c r="D5027" t="s">
        <v>949</v>
      </c>
      <c r="E5027" t="s">
        <v>200</v>
      </c>
      <c r="F5027">
        <v>1</v>
      </c>
    </row>
    <row r="5028" spans="1:6" x14ac:dyDescent="0.45">
      <c r="A5028" t="s">
        <v>888</v>
      </c>
      <c r="B5028" t="s">
        <v>900</v>
      </c>
      <c r="C5028" t="s">
        <v>195</v>
      </c>
      <c r="D5028" t="s">
        <v>949</v>
      </c>
      <c r="E5028" t="s">
        <v>201</v>
      </c>
      <c r="F5028">
        <v>1</v>
      </c>
    </row>
    <row r="5029" spans="1:6" x14ac:dyDescent="0.45">
      <c r="A5029" t="s">
        <v>888</v>
      </c>
      <c r="B5029" t="s">
        <v>900</v>
      </c>
      <c r="C5029" t="s">
        <v>195</v>
      </c>
      <c r="D5029" t="s">
        <v>949</v>
      </c>
      <c r="E5029" t="s">
        <v>202</v>
      </c>
      <c r="F5029">
        <v>2</v>
      </c>
    </row>
    <row r="5030" spans="1:6" x14ac:dyDescent="0.45">
      <c r="A5030" t="s">
        <v>888</v>
      </c>
      <c r="B5030" t="s">
        <v>900</v>
      </c>
      <c r="C5030" t="s">
        <v>195</v>
      </c>
      <c r="D5030" t="s">
        <v>949</v>
      </c>
      <c r="E5030" t="s">
        <v>203</v>
      </c>
      <c r="F5030">
        <v>2</v>
      </c>
    </row>
    <row r="5031" spans="1:6" x14ac:dyDescent="0.45">
      <c r="A5031" t="s">
        <v>888</v>
      </c>
      <c r="B5031" t="s">
        <v>900</v>
      </c>
      <c r="C5031" t="s">
        <v>195</v>
      </c>
      <c r="D5031" t="s">
        <v>949</v>
      </c>
      <c r="E5031" t="s">
        <v>204</v>
      </c>
      <c r="F5031">
        <v>1</v>
      </c>
    </row>
    <row r="5032" spans="1:6" x14ac:dyDescent="0.45">
      <c r="A5032" t="s">
        <v>888</v>
      </c>
      <c r="B5032" t="s">
        <v>900</v>
      </c>
      <c r="C5032" t="s">
        <v>195</v>
      </c>
      <c r="D5032" t="s">
        <v>949</v>
      </c>
      <c r="E5032" t="s">
        <v>205</v>
      </c>
      <c r="F5032">
        <v>2</v>
      </c>
    </row>
    <row r="5033" spans="1:6" x14ac:dyDescent="0.45">
      <c r="A5033" t="s">
        <v>888</v>
      </c>
      <c r="B5033" t="s">
        <v>900</v>
      </c>
      <c r="C5033" t="s">
        <v>195</v>
      </c>
      <c r="D5033" t="s">
        <v>949</v>
      </c>
      <c r="E5033" t="s">
        <v>224</v>
      </c>
      <c r="F5033">
        <v>1</v>
      </c>
    </row>
    <row r="5034" spans="1:6" x14ac:dyDescent="0.45">
      <c r="A5034" t="s">
        <v>888</v>
      </c>
      <c r="B5034" t="s">
        <v>900</v>
      </c>
      <c r="C5034" t="s">
        <v>195</v>
      </c>
      <c r="D5034" t="s">
        <v>951</v>
      </c>
      <c r="E5034" t="s">
        <v>201</v>
      </c>
      <c r="F5034">
        <v>1</v>
      </c>
    </row>
    <row r="5035" spans="1:6" x14ac:dyDescent="0.45">
      <c r="A5035" t="s">
        <v>888</v>
      </c>
      <c r="B5035" t="s">
        <v>900</v>
      </c>
      <c r="C5035" t="s">
        <v>195</v>
      </c>
      <c r="D5035" t="s">
        <v>951</v>
      </c>
      <c r="E5035" t="s">
        <v>202</v>
      </c>
      <c r="F5035">
        <v>1</v>
      </c>
    </row>
    <row r="5036" spans="1:6" x14ac:dyDescent="0.45">
      <c r="A5036" t="s">
        <v>888</v>
      </c>
      <c r="B5036" t="s">
        <v>900</v>
      </c>
      <c r="C5036" t="s">
        <v>195</v>
      </c>
      <c r="D5036" t="s">
        <v>951</v>
      </c>
      <c r="E5036" t="s">
        <v>203</v>
      </c>
      <c r="F5036">
        <v>2</v>
      </c>
    </row>
    <row r="5037" spans="1:6" x14ac:dyDescent="0.45">
      <c r="A5037" t="s">
        <v>888</v>
      </c>
      <c r="B5037" t="s">
        <v>900</v>
      </c>
      <c r="C5037" t="s">
        <v>195</v>
      </c>
      <c r="D5037" t="s">
        <v>951</v>
      </c>
      <c r="E5037" t="s">
        <v>224</v>
      </c>
      <c r="F5037">
        <v>3</v>
      </c>
    </row>
    <row r="5038" spans="1:6" x14ac:dyDescent="0.45">
      <c r="A5038" t="s">
        <v>888</v>
      </c>
      <c r="B5038" t="s">
        <v>900</v>
      </c>
      <c r="C5038" t="s">
        <v>195</v>
      </c>
      <c r="D5038" t="s">
        <v>951</v>
      </c>
      <c r="E5038" t="s">
        <v>226</v>
      </c>
      <c r="F5038">
        <v>1</v>
      </c>
    </row>
    <row r="5039" spans="1:6" x14ac:dyDescent="0.45">
      <c r="A5039" t="s">
        <v>888</v>
      </c>
      <c r="B5039" t="s">
        <v>900</v>
      </c>
      <c r="C5039" t="s">
        <v>228</v>
      </c>
      <c r="D5039" t="s">
        <v>949</v>
      </c>
      <c r="E5039" t="s">
        <v>231</v>
      </c>
      <c r="F5039">
        <v>5</v>
      </c>
    </row>
    <row r="5040" spans="1:6" x14ac:dyDescent="0.45">
      <c r="A5040" t="s">
        <v>888</v>
      </c>
      <c r="B5040" t="s">
        <v>900</v>
      </c>
      <c r="C5040" t="s">
        <v>228</v>
      </c>
      <c r="D5040" t="s">
        <v>951</v>
      </c>
      <c r="E5040" t="s">
        <v>230</v>
      </c>
      <c r="F5040">
        <v>3</v>
      </c>
    </row>
    <row r="5041" spans="1:6" x14ac:dyDescent="0.45">
      <c r="A5041" t="s">
        <v>888</v>
      </c>
      <c r="B5041" t="s">
        <v>900</v>
      </c>
      <c r="C5041" t="s">
        <v>228</v>
      </c>
      <c r="D5041" t="s">
        <v>951</v>
      </c>
      <c r="E5041" t="s">
        <v>231</v>
      </c>
      <c r="F5041">
        <v>1</v>
      </c>
    </row>
    <row r="5042" spans="1:6" x14ac:dyDescent="0.45">
      <c r="A5042" t="s">
        <v>888</v>
      </c>
      <c r="B5042" t="s">
        <v>900</v>
      </c>
      <c r="C5042" t="s">
        <v>228</v>
      </c>
      <c r="D5042" t="s">
        <v>951</v>
      </c>
      <c r="E5042" t="s">
        <v>232</v>
      </c>
      <c r="F5042">
        <v>1</v>
      </c>
    </row>
    <row r="5043" spans="1:6" x14ac:dyDescent="0.45">
      <c r="A5043" t="s">
        <v>888</v>
      </c>
      <c r="B5043" t="s">
        <v>1529</v>
      </c>
      <c r="C5043" t="s">
        <v>193</v>
      </c>
      <c r="D5043" t="s">
        <v>951</v>
      </c>
      <c r="E5043" t="s">
        <v>194</v>
      </c>
      <c r="F5043">
        <v>1</v>
      </c>
    </row>
    <row r="5044" spans="1:6" x14ac:dyDescent="0.45">
      <c r="A5044" t="s">
        <v>888</v>
      </c>
      <c r="B5044" t="s">
        <v>1528</v>
      </c>
      <c r="C5044" t="s">
        <v>228</v>
      </c>
      <c r="D5044" t="s">
        <v>949</v>
      </c>
      <c r="E5044" t="s">
        <v>230</v>
      </c>
      <c r="F5044">
        <v>2</v>
      </c>
    </row>
    <row r="5045" spans="1:6" x14ac:dyDescent="0.45">
      <c r="A5045" t="s">
        <v>888</v>
      </c>
      <c r="B5045" t="s">
        <v>1528</v>
      </c>
      <c r="C5045" t="s">
        <v>228</v>
      </c>
      <c r="D5045" t="s">
        <v>949</v>
      </c>
      <c r="E5045" t="s">
        <v>231</v>
      </c>
      <c r="F5045">
        <v>4</v>
      </c>
    </row>
    <row r="5046" spans="1:6" x14ac:dyDescent="0.45">
      <c r="A5046" t="s">
        <v>888</v>
      </c>
      <c r="B5046" t="s">
        <v>1528</v>
      </c>
      <c r="C5046" t="s">
        <v>228</v>
      </c>
      <c r="D5046" t="s">
        <v>951</v>
      </c>
      <c r="E5046" t="s">
        <v>230</v>
      </c>
      <c r="F5046">
        <v>1</v>
      </c>
    </row>
    <row r="5047" spans="1:6" x14ac:dyDescent="0.45">
      <c r="A5047" t="s">
        <v>888</v>
      </c>
      <c r="B5047" t="s">
        <v>1528</v>
      </c>
      <c r="C5047" t="s">
        <v>228</v>
      </c>
      <c r="D5047" t="s">
        <v>951</v>
      </c>
      <c r="E5047" t="s">
        <v>231</v>
      </c>
      <c r="F5047">
        <v>2</v>
      </c>
    </row>
    <row r="5048" spans="1:6" x14ac:dyDescent="0.45">
      <c r="A5048" t="s">
        <v>888</v>
      </c>
      <c r="B5048" t="s">
        <v>899</v>
      </c>
      <c r="C5048" t="s">
        <v>193</v>
      </c>
      <c r="D5048" t="s">
        <v>947</v>
      </c>
      <c r="E5048" t="s">
        <v>194</v>
      </c>
      <c r="F5048">
        <v>1</v>
      </c>
    </row>
    <row r="5049" spans="1:6" x14ac:dyDescent="0.45">
      <c r="A5049" t="s">
        <v>888</v>
      </c>
      <c r="B5049" t="s">
        <v>899</v>
      </c>
      <c r="C5049" t="s">
        <v>195</v>
      </c>
      <c r="D5049" t="s">
        <v>949</v>
      </c>
      <c r="E5049" t="s">
        <v>197</v>
      </c>
      <c r="F5049">
        <v>1</v>
      </c>
    </row>
    <row r="5050" spans="1:6" x14ac:dyDescent="0.45">
      <c r="A5050" t="s">
        <v>888</v>
      </c>
      <c r="B5050" t="s">
        <v>899</v>
      </c>
      <c r="C5050" t="s">
        <v>195</v>
      </c>
      <c r="D5050" t="s">
        <v>949</v>
      </c>
      <c r="E5050" t="s">
        <v>205</v>
      </c>
      <c r="F5050">
        <v>1</v>
      </c>
    </row>
    <row r="5051" spans="1:6" x14ac:dyDescent="0.45">
      <c r="A5051" t="s">
        <v>888</v>
      </c>
      <c r="B5051" t="s">
        <v>899</v>
      </c>
      <c r="C5051" t="s">
        <v>195</v>
      </c>
      <c r="D5051" t="s">
        <v>949</v>
      </c>
      <c r="E5051" t="s">
        <v>207</v>
      </c>
      <c r="F5051">
        <v>1</v>
      </c>
    </row>
    <row r="5052" spans="1:6" x14ac:dyDescent="0.45">
      <c r="A5052" t="s">
        <v>888</v>
      </c>
      <c r="B5052" t="s">
        <v>899</v>
      </c>
      <c r="C5052" t="s">
        <v>195</v>
      </c>
      <c r="D5052" t="s">
        <v>949</v>
      </c>
      <c r="E5052" t="s">
        <v>209</v>
      </c>
      <c r="F5052">
        <v>1</v>
      </c>
    </row>
    <row r="5053" spans="1:6" x14ac:dyDescent="0.45">
      <c r="A5053" t="s">
        <v>888</v>
      </c>
      <c r="B5053" t="s">
        <v>899</v>
      </c>
      <c r="C5053" t="s">
        <v>195</v>
      </c>
      <c r="D5053" t="s">
        <v>949</v>
      </c>
      <c r="E5053" t="s">
        <v>210</v>
      </c>
      <c r="F5053">
        <v>1</v>
      </c>
    </row>
    <row r="5054" spans="1:6" x14ac:dyDescent="0.45">
      <c r="A5054" t="s">
        <v>888</v>
      </c>
      <c r="B5054" t="s">
        <v>899</v>
      </c>
      <c r="C5054" t="s">
        <v>195</v>
      </c>
      <c r="D5054" t="s">
        <v>949</v>
      </c>
      <c r="E5054" t="s">
        <v>224</v>
      </c>
      <c r="F5054">
        <v>3</v>
      </c>
    </row>
    <row r="5055" spans="1:6" x14ac:dyDescent="0.45">
      <c r="A5055" t="s">
        <v>888</v>
      </c>
      <c r="B5055" t="s">
        <v>899</v>
      </c>
      <c r="C5055" t="s">
        <v>195</v>
      </c>
      <c r="D5055" t="s">
        <v>949</v>
      </c>
      <c r="E5055" t="s">
        <v>226</v>
      </c>
      <c r="F5055">
        <v>1</v>
      </c>
    </row>
    <row r="5056" spans="1:6" x14ac:dyDescent="0.45">
      <c r="A5056" t="s">
        <v>888</v>
      </c>
      <c r="B5056" t="s">
        <v>899</v>
      </c>
      <c r="C5056" t="s">
        <v>195</v>
      </c>
      <c r="D5056" t="s">
        <v>949</v>
      </c>
      <c r="E5056" t="s">
        <v>227</v>
      </c>
      <c r="F5056">
        <v>1</v>
      </c>
    </row>
    <row r="5057" spans="1:6" x14ac:dyDescent="0.45">
      <c r="A5057" t="s">
        <v>888</v>
      </c>
      <c r="B5057" t="s">
        <v>899</v>
      </c>
      <c r="C5057" t="s">
        <v>195</v>
      </c>
      <c r="D5057" t="s">
        <v>951</v>
      </c>
      <c r="E5057" t="s">
        <v>202</v>
      </c>
      <c r="F5057">
        <v>1</v>
      </c>
    </row>
    <row r="5058" spans="1:6" x14ac:dyDescent="0.45">
      <c r="A5058" t="s">
        <v>888</v>
      </c>
      <c r="B5058" t="s">
        <v>899</v>
      </c>
      <c r="C5058" t="s">
        <v>195</v>
      </c>
      <c r="D5058" t="s">
        <v>951</v>
      </c>
      <c r="E5058" t="s">
        <v>203</v>
      </c>
      <c r="F5058">
        <v>1</v>
      </c>
    </row>
    <row r="5059" spans="1:6" x14ac:dyDescent="0.45">
      <c r="A5059" t="s">
        <v>888</v>
      </c>
      <c r="B5059" t="s">
        <v>1527</v>
      </c>
      <c r="C5059" t="s">
        <v>228</v>
      </c>
      <c r="D5059" t="s">
        <v>951</v>
      </c>
      <c r="E5059" t="s">
        <v>230</v>
      </c>
      <c r="F5059">
        <v>2</v>
      </c>
    </row>
    <row r="5060" spans="1:6" x14ac:dyDescent="0.45">
      <c r="A5060" t="s">
        <v>888</v>
      </c>
      <c r="B5060" t="s">
        <v>1526</v>
      </c>
      <c r="C5060" t="s">
        <v>193</v>
      </c>
      <c r="D5060" t="s">
        <v>949</v>
      </c>
      <c r="E5060" t="s">
        <v>194</v>
      </c>
      <c r="F5060">
        <v>3</v>
      </c>
    </row>
    <row r="5061" spans="1:6" x14ac:dyDescent="0.45">
      <c r="A5061" t="s">
        <v>888</v>
      </c>
      <c r="B5061" t="s">
        <v>1526</v>
      </c>
      <c r="C5061" t="s">
        <v>228</v>
      </c>
      <c r="D5061" t="s">
        <v>949</v>
      </c>
      <c r="E5061" t="s">
        <v>231</v>
      </c>
      <c r="F5061">
        <v>1</v>
      </c>
    </row>
    <row r="5062" spans="1:6" x14ac:dyDescent="0.45">
      <c r="A5062" t="s">
        <v>888</v>
      </c>
      <c r="B5062" t="s">
        <v>1753</v>
      </c>
      <c r="C5062" t="s">
        <v>228</v>
      </c>
      <c r="D5062" t="s">
        <v>949</v>
      </c>
      <c r="E5062" t="s">
        <v>231</v>
      </c>
      <c r="F5062">
        <v>1</v>
      </c>
    </row>
    <row r="5063" spans="1:6" x14ac:dyDescent="0.45">
      <c r="A5063" t="s">
        <v>888</v>
      </c>
      <c r="B5063" t="s">
        <v>1525</v>
      </c>
      <c r="C5063" t="s">
        <v>193</v>
      </c>
      <c r="D5063" t="s">
        <v>949</v>
      </c>
      <c r="E5063" t="s">
        <v>194</v>
      </c>
      <c r="F5063">
        <v>10</v>
      </c>
    </row>
    <row r="5064" spans="1:6" x14ac:dyDescent="0.45">
      <c r="A5064" t="s">
        <v>888</v>
      </c>
      <c r="B5064" t="s">
        <v>1525</v>
      </c>
      <c r="C5064" t="s">
        <v>193</v>
      </c>
      <c r="D5064" t="s">
        <v>951</v>
      </c>
      <c r="E5064" t="s">
        <v>194</v>
      </c>
      <c r="F5064">
        <v>4</v>
      </c>
    </row>
    <row r="5065" spans="1:6" x14ac:dyDescent="0.45">
      <c r="A5065" t="s">
        <v>888</v>
      </c>
      <c r="B5065" t="s">
        <v>1525</v>
      </c>
      <c r="C5065" t="s">
        <v>228</v>
      </c>
      <c r="D5065" t="s">
        <v>949</v>
      </c>
      <c r="E5065" t="s">
        <v>231</v>
      </c>
      <c r="F5065">
        <v>1</v>
      </c>
    </row>
    <row r="5066" spans="1:6" x14ac:dyDescent="0.45">
      <c r="A5066" t="s">
        <v>888</v>
      </c>
      <c r="B5066" t="s">
        <v>1525</v>
      </c>
      <c r="C5066" t="s">
        <v>228</v>
      </c>
      <c r="D5066" t="s">
        <v>951</v>
      </c>
      <c r="E5066" t="s">
        <v>231</v>
      </c>
      <c r="F5066">
        <v>1</v>
      </c>
    </row>
    <row r="5067" spans="1:6" x14ac:dyDescent="0.45">
      <c r="A5067" t="s">
        <v>888</v>
      </c>
      <c r="B5067" t="s">
        <v>1524</v>
      </c>
      <c r="C5067" t="s">
        <v>193</v>
      </c>
      <c r="D5067" t="s">
        <v>949</v>
      </c>
      <c r="E5067" t="s">
        <v>194</v>
      </c>
      <c r="F5067">
        <v>2</v>
      </c>
    </row>
    <row r="5068" spans="1:6" x14ac:dyDescent="0.45">
      <c r="A5068" t="s">
        <v>888</v>
      </c>
      <c r="B5068" t="s">
        <v>1523</v>
      </c>
      <c r="C5068" t="s">
        <v>193</v>
      </c>
      <c r="D5068" t="s">
        <v>951</v>
      </c>
      <c r="E5068" t="s">
        <v>194</v>
      </c>
      <c r="F5068">
        <v>1</v>
      </c>
    </row>
    <row r="5069" spans="1:6" x14ac:dyDescent="0.45">
      <c r="A5069" t="s">
        <v>888</v>
      </c>
      <c r="B5069" t="s">
        <v>1523</v>
      </c>
      <c r="C5069" t="s">
        <v>195</v>
      </c>
      <c r="D5069" t="s">
        <v>949</v>
      </c>
      <c r="E5069" t="s">
        <v>224</v>
      </c>
      <c r="F5069">
        <v>1</v>
      </c>
    </row>
    <row r="5070" spans="1:6" x14ac:dyDescent="0.45">
      <c r="A5070" t="s">
        <v>888</v>
      </c>
      <c r="B5070" t="s">
        <v>1522</v>
      </c>
      <c r="C5070" t="s">
        <v>193</v>
      </c>
      <c r="D5070" t="s">
        <v>949</v>
      </c>
      <c r="E5070" t="s">
        <v>194</v>
      </c>
      <c r="F5070">
        <v>1</v>
      </c>
    </row>
    <row r="5071" spans="1:6" x14ac:dyDescent="0.45">
      <c r="A5071" t="s">
        <v>888</v>
      </c>
      <c r="B5071" t="s">
        <v>1522</v>
      </c>
      <c r="C5071" t="s">
        <v>195</v>
      </c>
      <c r="D5071" t="s">
        <v>949</v>
      </c>
      <c r="E5071" t="s">
        <v>198</v>
      </c>
      <c r="F5071">
        <v>1</v>
      </c>
    </row>
    <row r="5072" spans="1:6" x14ac:dyDescent="0.45">
      <c r="A5072" t="s">
        <v>888</v>
      </c>
      <c r="B5072" t="s">
        <v>1522</v>
      </c>
      <c r="C5072" t="s">
        <v>195</v>
      </c>
      <c r="D5072" t="s">
        <v>949</v>
      </c>
      <c r="E5072" t="s">
        <v>203</v>
      </c>
      <c r="F5072">
        <v>1</v>
      </c>
    </row>
    <row r="5073" spans="1:6" x14ac:dyDescent="0.45">
      <c r="A5073" t="s">
        <v>888</v>
      </c>
      <c r="B5073" t="s">
        <v>1521</v>
      </c>
      <c r="C5073" t="s">
        <v>193</v>
      </c>
      <c r="D5073" t="s">
        <v>951</v>
      </c>
      <c r="E5073" t="s">
        <v>194</v>
      </c>
      <c r="F5073">
        <v>1</v>
      </c>
    </row>
    <row r="5074" spans="1:6" x14ac:dyDescent="0.45">
      <c r="A5074" t="s">
        <v>888</v>
      </c>
      <c r="B5074" t="s">
        <v>898</v>
      </c>
      <c r="C5074" t="s">
        <v>193</v>
      </c>
      <c r="D5074" t="s">
        <v>949</v>
      </c>
      <c r="E5074" t="s">
        <v>194</v>
      </c>
      <c r="F5074">
        <v>4</v>
      </c>
    </row>
    <row r="5075" spans="1:6" x14ac:dyDescent="0.45">
      <c r="A5075" t="s">
        <v>888</v>
      </c>
      <c r="B5075" t="s">
        <v>898</v>
      </c>
      <c r="C5075" t="s">
        <v>193</v>
      </c>
      <c r="D5075" t="s">
        <v>951</v>
      </c>
      <c r="E5075" t="s">
        <v>194</v>
      </c>
      <c r="F5075">
        <v>4</v>
      </c>
    </row>
    <row r="5076" spans="1:6" x14ac:dyDescent="0.45">
      <c r="A5076" t="s">
        <v>888</v>
      </c>
      <c r="B5076" t="s">
        <v>898</v>
      </c>
      <c r="C5076" t="s">
        <v>195</v>
      </c>
      <c r="D5076" t="s">
        <v>949</v>
      </c>
      <c r="E5076" t="s">
        <v>197</v>
      </c>
      <c r="F5076">
        <v>1</v>
      </c>
    </row>
    <row r="5077" spans="1:6" x14ac:dyDescent="0.45">
      <c r="A5077" t="s">
        <v>888</v>
      </c>
      <c r="B5077" t="s">
        <v>898</v>
      </c>
      <c r="C5077" t="s">
        <v>195</v>
      </c>
      <c r="D5077" t="s">
        <v>949</v>
      </c>
      <c r="E5077" t="s">
        <v>225</v>
      </c>
      <c r="F5077">
        <v>1</v>
      </c>
    </row>
    <row r="5078" spans="1:6" x14ac:dyDescent="0.45">
      <c r="A5078" t="s">
        <v>888</v>
      </c>
      <c r="B5078" t="s">
        <v>898</v>
      </c>
      <c r="C5078" t="s">
        <v>228</v>
      </c>
      <c r="D5078" t="s">
        <v>949</v>
      </c>
      <c r="E5078" t="s">
        <v>230</v>
      </c>
      <c r="F5078">
        <v>1</v>
      </c>
    </row>
    <row r="5079" spans="1:6" x14ac:dyDescent="0.45">
      <c r="A5079" t="s">
        <v>888</v>
      </c>
      <c r="B5079" t="s">
        <v>898</v>
      </c>
      <c r="C5079" t="s">
        <v>228</v>
      </c>
      <c r="D5079" t="s">
        <v>949</v>
      </c>
      <c r="E5079" t="s">
        <v>231</v>
      </c>
      <c r="F5079">
        <v>1</v>
      </c>
    </row>
    <row r="5080" spans="1:6" x14ac:dyDescent="0.45">
      <c r="A5080" t="s">
        <v>888</v>
      </c>
      <c r="B5080" t="s">
        <v>898</v>
      </c>
      <c r="C5080" t="s">
        <v>228</v>
      </c>
      <c r="D5080" t="s">
        <v>951</v>
      </c>
      <c r="E5080" t="s">
        <v>232</v>
      </c>
      <c r="F5080">
        <v>1</v>
      </c>
    </row>
    <row r="5081" spans="1:6" x14ac:dyDescent="0.45">
      <c r="A5081" t="s">
        <v>888</v>
      </c>
      <c r="B5081" t="s">
        <v>897</v>
      </c>
      <c r="C5081" t="s">
        <v>195</v>
      </c>
      <c r="D5081" t="s">
        <v>949</v>
      </c>
      <c r="E5081" t="s">
        <v>201</v>
      </c>
      <c r="F5081">
        <v>1</v>
      </c>
    </row>
    <row r="5082" spans="1:6" x14ac:dyDescent="0.45">
      <c r="A5082" t="s">
        <v>888</v>
      </c>
      <c r="B5082" t="s">
        <v>897</v>
      </c>
      <c r="C5082" t="s">
        <v>195</v>
      </c>
      <c r="D5082" t="s">
        <v>949</v>
      </c>
      <c r="E5082" t="s">
        <v>205</v>
      </c>
      <c r="F5082">
        <v>1</v>
      </c>
    </row>
    <row r="5083" spans="1:6" x14ac:dyDescent="0.45">
      <c r="A5083" t="s">
        <v>888</v>
      </c>
      <c r="B5083" t="s">
        <v>897</v>
      </c>
      <c r="C5083" t="s">
        <v>195</v>
      </c>
      <c r="D5083" t="s">
        <v>949</v>
      </c>
      <c r="E5083" t="s">
        <v>206</v>
      </c>
      <c r="F5083">
        <v>1</v>
      </c>
    </row>
    <row r="5084" spans="1:6" x14ac:dyDescent="0.45">
      <c r="A5084" t="s">
        <v>888</v>
      </c>
      <c r="B5084" t="s">
        <v>897</v>
      </c>
      <c r="C5084" t="s">
        <v>195</v>
      </c>
      <c r="D5084" t="s">
        <v>949</v>
      </c>
      <c r="E5084" t="s">
        <v>208</v>
      </c>
      <c r="F5084">
        <v>1</v>
      </c>
    </row>
    <row r="5085" spans="1:6" x14ac:dyDescent="0.45">
      <c r="A5085" t="s">
        <v>888</v>
      </c>
      <c r="B5085" t="s">
        <v>897</v>
      </c>
      <c r="C5085" t="s">
        <v>195</v>
      </c>
      <c r="D5085" t="s">
        <v>949</v>
      </c>
      <c r="E5085" t="s">
        <v>210</v>
      </c>
      <c r="F5085">
        <v>2</v>
      </c>
    </row>
    <row r="5086" spans="1:6" x14ac:dyDescent="0.45">
      <c r="A5086" t="s">
        <v>888</v>
      </c>
      <c r="B5086" t="s">
        <v>897</v>
      </c>
      <c r="C5086" t="s">
        <v>195</v>
      </c>
      <c r="D5086" t="s">
        <v>949</v>
      </c>
      <c r="E5086" t="s">
        <v>224</v>
      </c>
      <c r="F5086">
        <v>4</v>
      </c>
    </row>
    <row r="5087" spans="1:6" x14ac:dyDescent="0.45">
      <c r="A5087" t="s">
        <v>888</v>
      </c>
      <c r="B5087" t="s">
        <v>897</v>
      </c>
      <c r="C5087" t="s">
        <v>195</v>
      </c>
      <c r="D5087" t="s">
        <v>951</v>
      </c>
      <c r="E5087" t="s">
        <v>205</v>
      </c>
      <c r="F5087">
        <v>1</v>
      </c>
    </row>
    <row r="5088" spans="1:6" x14ac:dyDescent="0.45">
      <c r="A5088" t="s">
        <v>888</v>
      </c>
      <c r="B5088" t="s">
        <v>897</v>
      </c>
      <c r="C5088" t="s">
        <v>228</v>
      </c>
      <c r="D5088" t="s">
        <v>951</v>
      </c>
      <c r="E5088" t="s">
        <v>231</v>
      </c>
      <c r="F5088">
        <v>1</v>
      </c>
    </row>
    <row r="5089" spans="1:6" x14ac:dyDescent="0.45">
      <c r="A5089" t="s">
        <v>888</v>
      </c>
      <c r="B5089" t="s">
        <v>896</v>
      </c>
      <c r="C5089" t="s">
        <v>193</v>
      </c>
      <c r="D5089" t="s">
        <v>949</v>
      </c>
      <c r="E5089" t="s">
        <v>194</v>
      </c>
      <c r="F5089">
        <v>2</v>
      </c>
    </row>
    <row r="5090" spans="1:6" x14ac:dyDescent="0.45">
      <c r="A5090" t="s">
        <v>888</v>
      </c>
      <c r="B5090" t="s">
        <v>896</v>
      </c>
      <c r="C5090" t="s">
        <v>193</v>
      </c>
      <c r="D5090" t="s">
        <v>951</v>
      </c>
      <c r="E5090" t="s">
        <v>194</v>
      </c>
      <c r="F5090">
        <v>1</v>
      </c>
    </row>
    <row r="5091" spans="1:6" x14ac:dyDescent="0.45">
      <c r="A5091" t="s">
        <v>888</v>
      </c>
      <c r="B5091" t="s">
        <v>896</v>
      </c>
      <c r="C5091" t="s">
        <v>195</v>
      </c>
      <c r="D5091" t="s">
        <v>949</v>
      </c>
      <c r="E5091" t="s">
        <v>205</v>
      </c>
      <c r="F5091">
        <v>1</v>
      </c>
    </row>
    <row r="5092" spans="1:6" x14ac:dyDescent="0.45">
      <c r="A5092" t="s">
        <v>888</v>
      </c>
      <c r="B5092" t="s">
        <v>896</v>
      </c>
      <c r="C5092" t="s">
        <v>195</v>
      </c>
      <c r="D5092" t="s">
        <v>949</v>
      </c>
      <c r="E5092" t="s">
        <v>224</v>
      </c>
      <c r="F5092">
        <v>1</v>
      </c>
    </row>
    <row r="5093" spans="1:6" x14ac:dyDescent="0.45">
      <c r="A5093" t="s">
        <v>888</v>
      </c>
      <c r="B5093" t="s">
        <v>896</v>
      </c>
      <c r="C5093" t="s">
        <v>195</v>
      </c>
      <c r="D5093" t="s">
        <v>951</v>
      </c>
      <c r="E5093" t="s">
        <v>199</v>
      </c>
      <c r="F5093">
        <v>1</v>
      </c>
    </row>
    <row r="5094" spans="1:6" x14ac:dyDescent="0.45">
      <c r="A5094" t="s">
        <v>888</v>
      </c>
      <c r="B5094" t="s">
        <v>896</v>
      </c>
      <c r="C5094" t="s">
        <v>195</v>
      </c>
      <c r="D5094" t="s">
        <v>951</v>
      </c>
      <c r="E5094" t="s">
        <v>209</v>
      </c>
      <c r="F5094">
        <v>1</v>
      </c>
    </row>
    <row r="5095" spans="1:6" x14ac:dyDescent="0.45">
      <c r="A5095" t="s">
        <v>888</v>
      </c>
      <c r="B5095" t="s">
        <v>896</v>
      </c>
      <c r="C5095" t="s">
        <v>228</v>
      </c>
      <c r="D5095" t="s">
        <v>949</v>
      </c>
      <c r="E5095" t="s">
        <v>230</v>
      </c>
      <c r="F5095">
        <v>2</v>
      </c>
    </row>
    <row r="5096" spans="1:6" x14ac:dyDescent="0.45">
      <c r="A5096" t="s">
        <v>888</v>
      </c>
      <c r="B5096" t="s">
        <v>896</v>
      </c>
      <c r="C5096" t="s">
        <v>228</v>
      </c>
      <c r="D5096" t="s">
        <v>949</v>
      </c>
      <c r="E5096" t="s">
        <v>233</v>
      </c>
      <c r="F5096">
        <v>1</v>
      </c>
    </row>
    <row r="5097" spans="1:6" x14ac:dyDescent="0.45">
      <c r="A5097" t="s">
        <v>888</v>
      </c>
      <c r="B5097" t="s">
        <v>896</v>
      </c>
      <c r="C5097" t="s">
        <v>228</v>
      </c>
      <c r="D5097" t="s">
        <v>951</v>
      </c>
      <c r="E5097" t="s">
        <v>230</v>
      </c>
      <c r="F5097">
        <v>2</v>
      </c>
    </row>
    <row r="5098" spans="1:6" x14ac:dyDescent="0.45">
      <c r="A5098" t="s">
        <v>888</v>
      </c>
      <c r="B5098" t="s">
        <v>896</v>
      </c>
      <c r="C5098" t="s">
        <v>228</v>
      </c>
      <c r="D5098" t="s">
        <v>951</v>
      </c>
      <c r="E5098" t="s">
        <v>231</v>
      </c>
      <c r="F5098">
        <v>1</v>
      </c>
    </row>
    <row r="5099" spans="1:6" x14ac:dyDescent="0.45">
      <c r="A5099" t="s">
        <v>888</v>
      </c>
      <c r="B5099" t="s">
        <v>896</v>
      </c>
      <c r="C5099" t="s">
        <v>228</v>
      </c>
      <c r="D5099" t="s">
        <v>951</v>
      </c>
      <c r="E5099" t="s">
        <v>232</v>
      </c>
      <c r="F5099">
        <v>1</v>
      </c>
    </row>
    <row r="5100" spans="1:6" x14ac:dyDescent="0.45">
      <c r="A5100" t="s">
        <v>888</v>
      </c>
      <c r="B5100" t="s">
        <v>896</v>
      </c>
      <c r="C5100" t="s">
        <v>228</v>
      </c>
      <c r="D5100" t="s">
        <v>951</v>
      </c>
      <c r="E5100" t="s">
        <v>233</v>
      </c>
      <c r="F5100">
        <v>1</v>
      </c>
    </row>
    <row r="5101" spans="1:6" x14ac:dyDescent="0.45">
      <c r="A5101" t="s">
        <v>888</v>
      </c>
      <c r="B5101" t="s">
        <v>895</v>
      </c>
      <c r="C5101" t="s">
        <v>193</v>
      </c>
      <c r="D5101" t="s">
        <v>949</v>
      </c>
      <c r="E5101" t="s">
        <v>194</v>
      </c>
      <c r="F5101">
        <v>7</v>
      </c>
    </row>
    <row r="5102" spans="1:6" x14ac:dyDescent="0.45">
      <c r="A5102" t="s">
        <v>888</v>
      </c>
      <c r="B5102" t="s">
        <v>895</v>
      </c>
      <c r="C5102" t="s">
        <v>193</v>
      </c>
      <c r="D5102" t="s">
        <v>951</v>
      </c>
      <c r="E5102" t="s">
        <v>194</v>
      </c>
      <c r="F5102">
        <v>1</v>
      </c>
    </row>
    <row r="5103" spans="1:6" x14ac:dyDescent="0.45">
      <c r="A5103" t="s">
        <v>888</v>
      </c>
      <c r="B5103" t="s">
        <v>895</v>
      </c>
      <c r="C5103" t="s">
        <v>195</v>
      </c>
      <c r="D5103" t="s">
        <v>949</v>
      </c>
      <c r="E5103" t="s">
        <v>210</v>
      </c>
      <c r="F5103">
        <v>1</v>
      </c>
    </row>
    <row r="5104" spans="1:6" x14ac:dyDescent="0.45">
      <c r="A5104" t="s">
        <v>888</v>
      </c>
      <c r="B5104" t="s">
        <v>895</v>
      </c>
      <c r="C5104" t="s">
        <v>195</v>
      </c>
      <c r="D5104" t="s">
        <v>951</v>
      </c>
      <c r="E5104" t="s">
        <v>205</v>
      </c>
      <c r="F5104">
        <v>1</v>
      </c>
    </row>
    <row r="5105" spans="1:6" x14ac:dyDescent="0.45">
      <c r="A5105" t="s">
        <v>888</v>
      </c>
      <c r="B5105" t="s">
        <v>895</v>
      </c>
      <c r="C5105" t="s">
        <v>195</v>
      </c>
      <c r="D5105" t="s">
        <v>951</v>
      </c>
      <c r="E5105" t="s">
        <v>209</v>
      </c>
      <c r="F5105">
        <v>1</v>
      </c>
    </row>
    <row r="5106" spans="1:6" x14ac:dyDescent="0.45">
      <c r="A5106" t="s">
        <v>888</v>
      </c>
      <c r="B5106" t="s">
        <v>895</v>
      </c>
      <c r="C5106" t="s">
        <v>195</v>
      </c>
      <c r="D5106" t="s">
        <v>951</v>
      </c>
      <c r="E5106" t="s">
        <v>224</v>
      </c>
      <c r="F5106">
        <v>2</v>
      </c>
    </row>
    <row r="5107" spans="1:6" x14ac:dyDescent="0.45">
      <c r="A5107" t="s">
        <v>888</v>
      </c>
      <c r="B5107" t="s">
        <v>895</v>
      </c>
      <c r="C5107" t="s">
        <v>228</v>
      </c>
      <c r="D5107" t="s">
        <v>951</v>
      </c>
      <c r="E5107" t="s">
        <v>231</v>
      </c>
      <c r="F5107">
        <v>1</v>
      </c>
    </row>
    <row r="5108" spans="1:6" x14ac:dyDescent="0.45">
      <c r="A5108" t="s">
        <v>888</v>
      </c>
      <c r="B5108" t="s">
        <v>1520</v>
      </c>
      <c r="C5108" t="s">
        <v>193</v>
      </c>
      <c r="D5108" t="s">
        <v>949</v>
      </c>
      <c r="E5108" t="s">
        <v>194</v>
      </c>
      <c r="F5108">
        <v>2</v>
      </c>
    </row>
    <row r="5109" spans="1:6" x14ac:dyDescent="0.45">
      <c r="A5109" t="s">
        <v>888</v>
      </c>
      <c r="B5109" t="s">
        <v>1520</v>
      </c>
      <c r="C5109" t="s">
        <v>195</v>
      </c>
      <c r="D5109" t="s">
        <v>949</v>
      </c>
      <c r="E5109" t="s">
        <v>224</v>
      </c>
      <c r="F5109">
        <v>1</v>
      </c>
    </row>
    <row r="5110" spans="1:6" x14ac:dyDescent="0.45">
      <c r="A5110" t="s">
        <v>888</v>
      </c>
      <c r="B5110" t="s">
        <v>1520</v>
      </c>
      <c r="C5110" t="s">
        <v>195</v>
      </c>
      <c r="D5110" t="s">
        <v>949</v>
      </c>
      <c r="E5110" t="s">
        <v>227</v>
      </c>
      <c r="F5110">
        <v>1</v>
      </c>
    </row>
    <row r="5111" spans="1:6" x14ac:dyDescent="0.45">
      <c r="A5111" t="s">
        <v>888</v>
      </c>
      <c r="B5111" t="s">
        <v>1520</v>
      </c>
      <c r="C5111" t="s">
        <v>195</v>
      </c>
      <c r="D5111" t="s">
        <v>951</v>
      </c>
      <c r="E5111" t="s">
        <v>203</v>
      </c>
      <c r="F5111">
        <v>1</v>
      </c>
    </row>
    <row r="5112" spans="1:6" x14ac:dyDescent="0.45">
      <c r="A5112" t="s">
        <v>888</v>
      </c>
      <c r="B5112" t="s">
        <v>1520</v>
      </c>
      <c r="C5112" t="s">
        <v>228</v>
      </c>
      <c r="D5112" t="s">
        <v>949</v>
      </c>
      <c r="E5112" t="s">
        <v>231</v>
      </c>
      <c r="F5112">
        <v>2</v>
      </c>
    </row>
    <row r="5113" spans="1:6" x14ac:dyDescent="0.45">
      <c r="A5113" t="s">
        <v>888</v>
      </c>
      <c r="B5113" t="s">
        <v>1520</v>
      </c>
      <c r="C5113" t="s">
        <v>228</v>
      </c>
      <c r="D5113" t="s">
        <v>951</v>
      </c>
      <c r="E5113" t="s">
        <v>231</v>
      </c>
      <c r="F5113">
        <v>1</v>
      </c>
    </row>
    <row r="5114" spans="1:6" x14ac:dyDescent="0.45">
      <c r="A5114" t="s">
        <v>888</v>
      </c>
      <c r="B5114" t="s">
        <v>894</v>
      </c>
      <c r="C5114" t="s">
        <v>193</v>
      </c>
      <c r="D5114" t="s">
        <v>949</v>
      </c>
      <c r="E5114" t="s">
        <v>194</v>
      </c>
      <c r="F5114">
        <v>7</v>
      </c>
    </row>
    <row r="5115" spans="1:6" x14ac:dyDescent="0.45">
      <c r="A5115" t="s">
        <v>888</v>
      </c>
      <c r="B5115" t="s">
        <v>894</v>
      </c>
      <c r="C5115" t="s">
        <v>193</v>
      </c>
      <c r="D5115" t="s">
        <v>951</v>
      </c>
      <c r="E5115" t="s">
        <v>194</v>
      </c>
      <c r="F5115">
        <v>2</v>
      </c>
    </row>
    <row r="5116" spans="1:6" x14ac:dyDescent="0.45">
      <c r="A5116" t="s">
        <v>888</v>
      </c>
      <c r="B5116" t="s">
        <v>894</v>
      </c>
      <c r="C5116" t="s">
        <v>195</v>
      </c>
      <c r="D5116" t="s">
        <v>949</v>
      </c>
      <c r="E5116" t="s">
        <v>201</v>
      </c>
      <c r="F5116">
        <v>1</v>
      </c>
    </row>
    <row r="5117" spans="1:6" x14ac:dyDescent="0.45">
      <c r="A5117" t="s">
        <v>888</v>
      </c>
      <c r="B5117" t="s">
        <v>894</v>
      </c>
      <c r="C5117" t="s">
        <v>195</v>
      </c>
      <c r="D5117" t="s">
        <v>949</v>
      </c>
      <c r="E5117" t="s">
        <v>202</v>
      </c>
      <c r="F5117">
        <v>1</v>
      </c>
    </row>
    <row r="5118" spans="1:6" x14ac:dyDescent="0.45">
      <c r="A5118" t="s">
        <v>888</v>
      </c>
      <c r="B5118" t="s">
        <v>894</v>
      </c>
      <c r="C5118" t="s">
        <v>195</v>
      </c>
      <c r="D5118" t="s">
        <v>949</v>
      </c>
      <c r="E5118" t="s">
        <v>204</v>
      </c>
      <c r="F5118">
        <v>2</v>
      </c>
    </row>
    <row r="5119" spans="1:6" x14ac:dyDescent="0.45">
      <c r="A5119" t="s">
        <v>888</v>
      </c>
      <c r="B5119" t="s">
        <v>894</v>
      </c>
      <c r="C5119" t="s">
        <v>195</v>
      </c>
      <c r="D5119" t="s">
        <v>949</v>
      </c>
      <c r="E5119" t="s">
        <v>208</v>
      </c>
      <c r="F5119">
        <v>1</v>
      </c>
    </row>
    <row r="5120" spans="1:6" x14ac:dyDescent="0.45">
      <c r="A5120" t="s">
        <v>888</v>
      </c>
      <c r="B5120" t="s">
        <v>894</v>
      </c>
      <c r="C5120" t="s">
        <v>195</v>
      </c>
      <c r="D5120" t="s">
        <v>949</v>
      </c>
      <c r="E5120" t="s">
        <v>224</v>
      </c>
      <c r="F5120">
        <v>1</v>
      </c>
    </row>
    <row r="5121" spans="1:6" x14ac:dyDescent="0.45">
      <c r="A5121" t="s">
        <v>888</v>
      </c>
      <c r="B5121" t="s">
        <v>894</v>
      </c>
      <c r="C5121" t="s">
        <v>195</v>
      </c>
      <c r="D5121" t="s">
        <v>951</v>
      </c>
      <c r="E5121" t="s">
        <v>201</v>
      </c>
      <c r="F5121">
        <v>1</v>
      </c>
    </row>
    <row r="5122" spans="1:6" x14ac:dyDescent="0.45">
      <c r="A5122" t="s">
        <v>888</v>
      </c>
      <c r="B5122" t="s">
        <v>894</v>
      </c>
      <c r="C5122" t="s">
        <v>228</v>
      </c>
      <c r="D5122" t="s">
        <v>949</v>
      </c>
      <c r="E5122" t="s">
        <v>231</v>
      </c>
      <c r="F5122">
        <v>2</v>
      </c>
    </row>
    <row r="5123" spans="1:6" x14ac:dyDescent="0.45">
      <c r="A5123" t="s">
        <v>888</v>
      </c>
      <c r="B5123" t="s">
        <v>894</v>
      </c>
      <c r="C5123" t="s">
        <v>228</v>
      </c>
      <c r="D5123" t="s">
        <v>951</v>
      </c>
      <c r="E5123" t="s">
        <v>231</v>
      </c>
      <c r="F5123">
        <v>1</v>
      </c>
    </row>
    <row r="5124" spans="1:6" x14ac:dyDescent="0.45">
      <c r="A5124" t="s">
        <v>888</v>
      </c>
      <c r="B5124" t="s">
        <v>1519</v>
      </c>
      <c r="C5124" t="s">
        <v>228</v>
      </c>
      <c r="D5124" t="s">
        <v>949</v>
      </c>
      <c r="E5124" t="s">
        <v>231</v>
      </c>
      <c r="F5124">
        <v>1</v>
      </c>
    </row>
    <row r="5125" spans="1:6" x14ac:dyDescent="0.45">
      <c r="A5125" t="s">
        <v>888</v>
      </c>
      <c r="B5125" t="s">
        <v>893</v>
      </c>
      <c r="C5125" t="s">
        <v>193</v>
      </c>
      <c r="D5125" t="s">
        <v>949</v>
      </c>
      <c r="E5125" t="s">
        <v>194</v>
      </c>
      <c r="F5125">
        <v>3</v>
      </c>
    </row>
    <row r="5126" spans="1:6" x14ac:dyDescent="0.45">
      <c r="A5126" t="s">
        <v>888</v>
      </c>
      <c r="B5126" t="s">
        <v>893</v>
      </c>
      <c r="C5126" t="s">
        <v>193</v>
      </c>
      <c r="D5126" t="s">
        <v>951</v>
      </c>
      <c r="E5126" t="s">
        <v>194</v>
      </c>
      <c r="F5126">
        <v>1</v>
      </c>
    </row>
    <row r="5127" spans="1:6" x14ac:dyDescent="0.45">
      <c r="A5127" t="s">
        <v>888</v>
      </c>
      <c r="B5127" t="s">
        <v>893</v>
      </c>
      <c r="C5127" t="s">
        <v>195</v>
      </c>
      <c r="D5127" t="s">
        <v>949</v>
      </c>
      <c r="E5127" t="s">
        <v>197</v>
      </c>
      <c r="F5127">
        <v>1</v>
      </c>
    </row>
    <row r="5128" spans="1:6" x14ac:dyDescent="0.45">
      <c r="A5128" t="s">
        <v>888</v>
      </c>
      <c r="B5128" t="s">
        <v>893</v>
      </c>
      <c r="C5128" t="s">
        <v>195</v>
      </c>
      <c r="D5128" t="s">
        <v>949</v>
      </c>
      <c r="E5128" t="s">
        <v>224</v>
      </c>
      <c r="F5128">
        <v>1</v>
      </c>
    </row>
    <row r="5129" spans="1:6" x14ac:dyDescent="0.45">
      <c r="A5129" t="s">
        <v>888</v>
      </c>
      <c r="B5129" t="s">
        <v>893</v>
      </c>
      <c r="C5129" t="s">
        <v>195</v>
      </c>
      <c r="D5129" t="s">
        <v>949</v>
      </c>
      <c r="E5129" t="s">
        <v>226</v>
      </c>
      <c r="F5129">
        <v>1</v>
      </c>
    </row>
    <row r="5130" spans="1:6" x14ac:dyDescent="0.45">
      <c r="A5130" t="s">
        <v>888</v>
      </c>
      <c r="B5130" t="s">
        <v>893</v>
      </c>
      <c r="C5130" t="s">
        <v>195</v>
      </c>
      <c r="D5130" t="s">
        <v>951</v>
      </c>
      <c r="E5130" t="s">
        <v>207</v>
      </c>
      <c r="F5130">
        <v>1</v>
      </c>
    </row>
    <row r="5131" spans="1:6" x14ac:dyDescent="0.45">
      <c r="A5131" t="s">
        <v>888</v>
      </c>
      <c r="B5131" t="s">
        <v>893</v>
      </c>
      <c r="C5131" t="s">
        <v>195</v>
      </c>
      <c r="D5131" t="s">
        <v>951</v>
      </c>
      <c r="E5131" t="s">
        <v>227</v>
      </c>
      <c r="F5131">
        <v>1</v>
      </c>
    </row>
    <row r="5132" spans="1:6" x14ac:dyDescent="0.45">
      <c r="A5132" t="s">
        <v>888</v>
      </c>
      <c r="B5132" t="s">
        <v>893</v>
      </c>
      <c r="C5132" t="s">
        <v>228</v>
      </c>
      <c r="D5132" t="s">
        <v>949</v>
      </c>
      <c r="E5132" t="s">
        <v>231</v>
      </c>
      <c r="F5132">
        <v>1</v>
      </c>
    </row>
    <row r="5133" spans="1:6" x14ac:dyDescent="0.45">
      <c r="A5133" t="s">
        <v>888</v>
      </c>
      <c r="B5133" t="s">
        <v>893</v>
      </c>
      <c r="C5133" t="s">
        <v>228</v>
      </c>
      <c r="D5133" t="s">
        <v>951</v>
      </c>
      <c r="E5133" t="s">
        <v>231</v>
      </c>
      <c r="F5133">
        <v>1</v>
      </c>
    </row>
    <row r="5134" spans="1:6" x14ac:dyDescent="0.45">
      <c r="A5134" t="s">
        <v>888</v>
      </c>
      <c r="B5134" t="s">
        <v>1518</v>
      </c>
      <c r="C5134" t="s">
        <v>193</v>
      </c>
      <c r="D5134" t="s">
        <v>949</v>
      </c>
      <c r="E5134" t="s">
        <v>194</v>
      </c>
      <c r="F5134">
        <v>4</v>
      </c>
    </row>
    <row r="5135" spans="1:6" x14ac:dyDescent="0.45">
      <c r="A5135" t="s">
        <v>888</v>
      </c>
      <c r="B5135" t="s">
        <v>1518</v>
      </c>
      <c r="C5135" t="s">
        <v>195</v>
      </c>
      <c r="D5135" t="s">
        <v>949</v>
      </c>
      <c r="E5135" t="s">
        <v>202</v>
      </c>
      <c r="F5135">
        <v>1</v>
      </c>
    </row>
    <row r="5136" spans="1:6" x14ac:dyDescent="0.45">
      <c r="A5136" t="s">
        <v>888</v>
      </c>
      <c r="B5136" t="s">
        <v>1518</v>
      </c>
      <c r="C5136" t="s">
        <v>195</v>
      </c>
      <c r="D5136" t="s">
        <v>949</v>
      </c>
      <c r="E5136" t="s">
        <v>205</v>
      </c>
      <c r="F5136">
        <v>1</v>
      </c>
    </row>
    <row r="5137" spans="1:6" x14ac:dyDescent="0.45">
      <c r="A5137" t="s">
        <v>888</v>
      </c>
      <c r="B5137" t="s">
        <v>1518</v>
      </c>
      <c r="C5137" t="s">
        <v>195</v>
      </c>
      <c r="D5137" t="s">
        <v>951</v>
      </c>
      <c r="E5137" t="s">
        <v>202</v>
      </c>
      <c r="F5137">
        <v>1</v>
      </c>
    </row>
    <row r="5138" spans="1:6" x14ac:dyDescent="0.45">
      <c r="A5138" t="s">
        <v>888</v>
      </c>
      <c r="B5138" t="s">
        <v>1518</v>
      </c>
      <c r="C5138" t="s">
        <v>228</v>
      </c>
      <c r="D5138" t="s">
        <v>949</v>
      </c>
      <c r="E5138" t="s">
        <v>231</v>
      </c>
      <c r="F5138">
        <v>1</v>
      </c>
    </row>
    <row r="5139" spans="1:6" x14ac:dyDescent="0.45">
      <c r="A5139" t="s">
        <v>888</v>
      </c>
      <c r="B5139" t="s">
        <v>1518</v>
      </c>
      <c r="C5139" t="s">
        <v>228</v>
      </c>
      <c r="D5139" t="s">
        <v>951</v>
      </c>
      <c r="E5139" t="s">
        <v>231</v>
      </c>
      <c r="F5139">
        <v>1</v>
      </c>
    </row>
    <row r="5140" spans="1:6" x14ac:dyDescent="0.45">
      <c r="A5140" t="s">
        <v>888</v>
      </c>
      <c r="B5140" t="s">
        <v>1754</v>
      </c>
      <c r="C5140" t="s">
        <v>193</v>
      </c>
      <c r="D5140" t="s">
        <v>951</v>
      </c>
      <c r="E5140" t="s">
        <v>194</v>
      </c>
      <c r="F5140">
        <v>1</v>
      </c>
    </row>
    <row r="5141" spans="1:6" x14ac:dyDescent="0.45">
      <c r="A5141" t="s">
        <v>888</v>
      </c>
      <c r="B5141" t="s">
        <v>1517</v>
      </c>
      <c r="C5141" t="s">
        <v>228</v>
      </c>
      <c r="D5141" t="s">
        <v>951</v>
      </c>
      <c r="E5141" t="s">
        <v>230</v>
      </c>
      <c r="F5141">
        <v>1</v>
      </c>
    </row>
    <row r="5142" spans="1:6" x14ac:dyDescent="0.45">
      <c r="A5142" t="s">
        <v>888</v>
      </c>
      <c r="B5142" t="s">
        <v>184</v>
      </c>
      <c r="C5142" t="s">
        <v>193</v>
      </c>
      <c r="D5142" t="s">
        <v>949</v>
      </c>
      <c r="E5142" t="s">
        <v>194</v>
      </c>
      <c r="F5142">
        <v>2</v>
      </c>
    </row>
    <row r="5143" spans="1:6" x14ac:dyDescent="0.45">
      <c r="A5143" t="s">
        <v>888</v>
      </c>
      <c r="B5143" t="s">
        <v>184</v>
      </c>
      <c r="C5143" t="s">
        <v>193</v>
      </c>
      <c r="D5143" t="s">
        <v>951</v>
      </c>
      <c r="E5143" t="s">
        <v>194</v>
      </c>
      <c r="F5143">
        <v>1</v>
      </c>
    </row>
    <row r="5144" spans="1:6" x14ac:dyDescent="0.45">
      <c r="A5144" t="s">
        <v>888</v>
      </c>
      <c r="B5144" t="s">
        <v>184</v>
      </c>
      <c r="C5144" t="s">
        <v>195</v>
      </c>
      <c r="D5144" t="s">
        <v>949</v>
      </c>
      <c r="E5144" t="s">
        <v>197</v>
      </c>
      <c r="F5144">
        <v>4</v>
      </c>
    </row>
    <row r="5145" spans="1:6" x14ac:dyDescent="0.45">
      <c r="A5145" t="s">
        <v>888</v>
      </c>
      <c r="B5145" t="s">
        <v>184</v>
      </c>
      <c r="C5145" t="s">
        <v>195</v>
      </c>
      <c r="D5145" t="s">
        <v>949</v>
      </c>
      <c r="E5145" t="s">
        <v>201</v>
      </c>
      <c r="F5145">
        <v>1</v>
      </c>
    </row>
    <row r="5146" spans="1:6" x14ac:dyDescent="0.45">
      <c r="A5146" t="s">
        <v>888</v>
      </c>
      <c r="B5146" t="s">
        <v>184</v>
      </c>
      <c r="C5146" t="s">
        <v>195</v>
      </c>
      <c r="D5146" t="s">
        <v>949</v>
      </c>
      <c r="E5146" t="s">
        <v>204</v>
      </c>
      <c r="F5146">
        <v>1</v>
      </c>
    </row>
    <row r="5147" spans="1:6" x14ac:dyDescent="0.45">
      <c r="A5147" t="s">
        <v>888</v>
      </c>
      <c r="B5147" t="s">
        <v>184</v>
      </c>
      <c r="C5147" t="s">
        <v>195</v>
      </c>
      <c r="D5147" t="s">
        <v>949</v>
      </c>
      <c r="E5147" t="s">
        <v>205</v>
      </c>
      <c r="F5147">
        <v>1</v>
      </c>
    </row>
    <row r="5148" spans="1:6" x14ac:dyDescent="0.45">
      <c r="A5148" t="s">
        <v>888</v>
      </c>
      <c r="B5148" t="s">
        <v>184</v>
      </c>
      <c r="C5148" t="s">
        <v>195</v>
      </c>
      <c r="D5148" t="s">
        <v>949</v>
      </c>
      <c r="E5148" t="s">
        <v>210</v>
      </c>
      <c r="F5148">
        <v>1</v>
      </c>
    </row>
    <row r="5149" spans="1:6" x14ac:dyDescent="0.45">
      <c r="A5149" t="s">
        <v>888</v>
      </c>
      <c r="B5149" t="s">
        <v>184</v>
      </c>
      <c r="C5149" t="s">
        <v>195</v>
      </c>
      <c r="D5149" t="s">
        <v>949</v>
      </c>
      <c r="E5149" t="s">
        <v>224</v>
      </c>
      <c r="F5149">
        <v>2</v>
      </c>
    </row>
    <row r="5150" spans="1:6" x14ac:dyDescent="0.45">
      <c r="A5150" t="s">
        <v>888</v>
      </c>
      <c r="B5150" t="s">
        <v>184</v>
      </c>
      <c r="C5150" t="s">
        <v>228</v>
      </c>
      <c r="D5150" t="s">
        <v>949</v>
      </c>
      <c r="E5150" t="s">
        <v>229</v>
      </c>
      <c r="F5150">
        <v>1</v>
      </c>
    </row>
    <row r="5151" spans="1:6" x14ac:dyDescent="0.45">
      <c r="A5151" t="s">
        <v>888</v>
      </c>
      <c r="B5151" t="s">
        <v>184</v>
      </c>
      <c r="C5151" t="s">
        <v>228</v>
      </c>
      <c r="D5151" t="s">
        <v>949</v>
      </c>
      <c r="E5151" t="s">
        <v>230</v>
      </c>
      <c r="F5151">
        <v>5</v>
      </c>
    </row>
    <row r="5152" spans="1:6" x14ac:dyDescent="0.45">
      <c r="A5152" t="s">
        <v>888</v>
      </c>
      <c r="B5152" t="s">
        <v>184</v>
      </c>
      <c r="C5152" t="s">
        <v>228</v>
      </c>
      <c r="D5152" t="s">
        <v>949</v>
      </c>
      <c r="E5152" t="s">
        <v>233</v>
      </c>
      <c r="F5152">
        <v>1</v>
      </c>
    </row>
    <row r="5153" spans="1:6" x14ac:dyDescent="0.45">
      <c r="A5153" t="s">
        <v>888</v>
      </c>
      <c r="B5153" t="s">
        <v>184</v>
      </c>
      <c r="C5153" t="s">
        <v>228</v>
      </c>
      <c r="D5153" t="s">
        <v>951</v>
      </c>
      <c r="E5153" t="s">
        <v>229</v>
      </c>
      <c r="F5153">
        <v>1</v>
      </c>
    </row>
    <row r="5154" spans="1:6" x14ac:dyDescent="0.45">
      <c r="A5154" t="s">
        <v>888</v>
      </c>
      <c r="B5154" t="s">
        <v>184</v>
      </c>
      <c r="C5154" t="s">
        <v>228</v>
      </c>
      <c r="D5154" t="s">
        <v>951</v>
      </c>
      <c r="E5154" t="s">
        <v>230</v>
      </c>
      <c r="F5154">
        <v>1</v>
      </c>
    </row>
    <row r="5155" spans="1:6" x14ac:dyDescent="0.45">
      <c r="A5155" t="s">
        <v>888</v>
      </c>
      <c r="B5155" t="s">
        <v>892</v>
      </c>
      <c r="C5155" t="s">
        <v>193</v>
      </c>
      <c r="D5155" t="s">
        <v>949</v>
      </c>
      <c r="E5155" t="s">
        <v>194</v>
      </c>
      <c r="F5155">
        <v>5</v>
      </c>
    </row>
    <row r="5156" spans="1:6" x14ac:dyDescent="0.45">
      <c r="A5156" t="s">
        <v>888</v>
      </c>
      <c r="B5156" t="s">
        <v>892</v>
      </c>
      <c r="C5156" t="s">
        <v>193</v>
      </c>
      <c r="D5156" t="s">
        <v>951</v>
      </c>
      <c r="E5156" t="s">
        <v>194</v>
      </c>
      <c r="F5156">
        <v>2</v>
      </c>
    </row>
    <row r="5157" spans="1:6" x14ac:dyDescent="0.45">
      <c r="A5157" t="s">
        <v>888</v>
      </c>
      <c r="B5157" t="s">
        <v>892</v>
      </c>
      <c r="C5157" t="s">
        <v>195</v>
      </c>
      <c r="D5157" t="s">
        <v>949</v>
      </c>
      <c r="E5157" t="s">
        <v>205</v>
      </c>
      <c r="F5157">
        <v>1</v>
      </c>
    </row>
    <row r="5158" spans="1:6" x14ac:dyDescent="0.45">
      <c r="A5158" t="s">
        <v>888</v>
      </c>
      <c r="B5158" t="s">
        <v>892</v>
      </c>
      <c r="C5158" t="s">
        <v>195</v>
      </c>
      <c r="D5158" t="s">
        <v>949</v>
      </c>
      <c r="E5158" t="s">
        <v>209</v>
      </c>
      <c r="F5158">
        <v>2</v>
      </c>
    </row>
    <row r="5159" spans="1:6" x14ac:dyDescent="0.45">
      <c r="A5159" t="s">
        <v>888</v>
      </c>
      <c r="B5159" t="s">
        <v>891</v>
      </c>
      <c r="C5159" t="s">
        <v>193</v>
      </c>
      <c r="D5159" t="s">
        <v>949</v>
      </c>
      <c r="E5159" t="s">
        <v>194</v>
      </c>
      <c r="F5159">
        <v>2</v>
      </c>
    </row>
    <row r="5160" spans="1:6" x14ac:dyDescent="0.45">
      <c r="A5160" t="s">
        <v>888</v>
      </c>
      <c r="B5160" t="s">
        <v>891</v>
      </c>
      <c r="C5160" t="s">
        <v>193</v>
      </c>
      <c r="D5160" t="s">
        <v>951</v>
      </c>
      <c r="E5160" t="s">
        <v>194</v>
      </c>
      <c r="F5160">
        <v>4</v>
      </c>
    </row>
    <row r="5161" spans="1:6" x14ac:dyDescent="0.45">
      <c r="A5161" t="s">
        <v>888</v>
      </c>
      <c r="B5161" t="s">
        <v>891</v>
      </c>
      <c r="C5161" t="s">
        <v>195</v>
      </c>
      <c r="D5161" t="s">
        <v>949</v>
      </c>
      <c r="E5161" t="s">
        <v>203</v>
      </c>
      <c r="F5161">
        <v>2</v>
      </c>
    </row>
    <row r="5162" spans="1:6" x14ac:dyDescent="0.45">
      <c r="A5162" t="s">
        <v>888</v>
      </c>
      <c r="B5162" t="s">
        <v>891</v>
      </c>
      <c r="C5162" t="s">
        <v>195</v>
      </c>
      <c r="D5162" t="s">
        <v>949</v>
      </c>
      <c r="E5162" t="s">
        <v>205</v>
      </c>
      <c r="F5162">
        <v>1</v>
      </c>
    </row>
    <row r="5163" spans="1:6" x14ac:dyDescent="0.45">
      <c r="A5163" t="s">
        <v>888</v>
      </c>
      <c r="B5163" t="s">
        <v>891</v>
      </c>
      <c r="C5163" t="s">
        <v>195</v>
      </c>
      <c r="D5163" t="s">
        <v>949</v>
      </c>
      <c r="E5163" t="s">
        <v>209</v>
      </c>
      <c r="F5163">
        <v>1</v>
      </c>
    </row>
    <row r="5164" spans="1:6" x14ac:dyDescent="0.45">
      <c r="A5164" t="s">
        <v>888</v>
      </c>
      <c r="B5164" t="s">
        <v>891</v>
      </c>
      <c r="C5164" t="s">
        <v>195</v>
      </c>
      <c r="D5164" t="s">
        <v>949</v>
      </c>
      <c r="E5164" t="s">
        <v>224</v>
      </c>
      <c r="F5164">
        <v>1</v>
      </c>
    </row>
    <row r="5165" spans="1:6" x14ac:dyDescent="0.45">
      <c r="A5165" t="s">
        <v>888</v>
      </c>
      <c r="B5165" t="s">
        <v>891</v>
      </c>
      <c r="C5165" t="s">
        <v>195</v>
      </c>
      <c r="D5165" t="s">
        <v>949</v>
      </c>
      <c r="E5165" t="s">
        <v>226</v>
      </c>
      <c r="F5165">
        <v>1</v>
      </c>
    </row>
    <row r="5166" spans="1:6" x14ac:dyDescent="0.45">
      <c r="A5166" t="s">
        <v>888</v>
      </c>
      <c r="B5166" t="s">
        <v>891</v>
      </c>
      <c r="C5166" t="s">
        <v>195</v>
      </c>
      <c r="D5166" t="s">
        <v>951</v>
      </c>
      <c r="E5166" t="s">
        <v>204</v>
      </c>
      <c r="F5166">
        <v>1</v>
      </c>
    </row>
    <row r="5167" spans="1:6" x14ac:dyDescent="0.45">
      <c r="A5167" t="s">
        <v>888</v>
      </c>
      <c r="B5167" t="s">
        <v>891</v>
      </c>
      <c r="C5167" t="s">
        <v>228</v>
      </c>
      <c r="D5167" t="s">
        <v>949</v>
      </c>
      <c r="E5167" t="s">
        <v>230</v>
      </c>
      <c r="F5167">
        <v>3</v>
      </c>
    </row>
    <row r="5168" spans="1:6" x14ac:dyDescent="0.45">
      <c r="A5168" t="s">
        <v>888</v>
      </c>
      <c r="B5168" t="s">
        <v>891</v>
      </c>
      <c r="C5168" t="s">
        <v>228</v>
      </c>
      <c r="D5168" t="s">
        <v>949</v>
      </c>
      <c r="E5168" t="s">
        <v>232</v>
      </c>
      <c r="F5168">
        <v>1</v>
      </c>
    </row>
    <row r="5169" spans="1:6" x14ac:dyDescent="0.45">
      <c r="A5169" t="s">
        <v>888</v>
      </c>
      <c r="B5169" t="s">
        <v>891</v>
      </c>
      <c r="C5169" t="s">
        <v>228</v>
      </c>
      <c r="D5169" t="s">
        <v>951</v>
      </c>
      <c r="E5169" t="s">
        <v>230</v>
      </c>
      <c r="F5169">
        <v>2</v>
      </c>
    </row>
    <row r="5170" spans="1:6" x14ac:dyDescent="0.45">
      <c r="A5170" t="s">
        <v>888</v>
      </c>
      <c r="B5170" t="s">
        <v>891</v>
      </c>
      <c r="C5170" t="s">
        <v>228</v>
      </c>
      <c r="D5170" t="s">
        <v>951</v>
      </c>
      <c r="E5170" t="s">
        <v>231</v>
      </c>
      <c r="F5170">
        <v>4</v>
      </c>
    </row>
    <row r="5171" spans="1:6" x14ac:dyDescent="0.45">
      <c r="A5171" t="s">
        <v>888</v>
      </c>
      <c r="B5171" t="s">
        <v>890</v>
      </c>
      <c r="C5171" t="s">
        <v>193</v>
      </c>
      <c r="D5171" t="s">
        <v>949</v>
      </c>
      <c r="E5171" t="s">
        <v>194</v>
      </c>
      <c r="F5171">
        <v>2</v>
      </c>
    </row>
    <row r="5172" spans="1:6" x14ac:dyDescent="0.45">
      <c r="A5172" t="s">
        <v>888</v>
      </c>
      <c r="B5172" t="s">
        <v>890</v>
      </c>
      <c r="C5172" t="s">
        <v>195</v>
      </c>
      <c r="D5172" t="s">
        <v>949</v>
      </c>
      <c r="E5172" t="s">
        <v>205</v>
      </c>
      <c r="F5172">
        <v>1</v>
      </c>
    </row>
    <row r="5173" spans="1:6" x14ac:dyDescent="0.45">
      <c r="A5173" t="s">
        <v>888</v>
      </c>
      <c r="B5173" t="s">
        <v>890</v>
      </c>
      <c r="C5173" t="s">
        <v>195</v>
      </c>
      <c r="D5173" t="s">
        <v>949</v>
      </c>
      <c r="E5173" t="s">
        <v>206</v>
      </c>
      <c r="F5173">
        <v>1</v>
      </c>
    </row>
    <row r="5174" spans="1:6" x14ac:dyDescent="0.45">
      <c r="A5174" t="s">
        <v>888</v>
      </c>
      <c r="B5174" t="s">
        <v>890</v>
      </c>
      <c r="C5174" t="s">
        <v>228</v>
      </c>
      <c r="D5174" t="s">
        <v>949</v>
      </c>
      <c r="E5174" t="s">
        <v>230</v>
      </c>
      <c r="F5174">
        <v>2</v>
      </c>
    </row>
    <row r="5175" spans="1:6" x14ac:dyDescent="0.45">
      <c r="A5175" t="s">
        <v>888</v>
      </c>
      <c r="B5175" t="s">
        <v>890</v>
      </c>
      <c r="C5175" t="s">
        <v>228</v>
      </c>
      <c r="D5175" t="s">
        <v>949</v>
      </c>
      <c r="E5175" t="s">
        <v>231</v>
      </c>
      <c r="F5175">
        <v>1</v>
      </c>
    </row>
    <row r="5176" spans="1:6" x14ac:dyDescent="0.45">
      <c r="A5176" t="s">
        <v>888</v>
      </c>
      <c r="B5176" t="s">
        <v>890</v>
      </c>
      <c r="C5176" t="s">
        <v>228</v>
      </c>
      <c r="D5176" t="s">
        <v>951</v>
      </c>
      <c r="E5176" t="s">
        <v>231</v>
      </c>
      <c r="F5176">
        <v>2</v>
      </c>
    </row>
    <row r="5177" spans="1:6" x14ac:dyDescent="0.45">
      <c r="A5177" t="s">
        <v>888</v>
      </c>
      <c r="B5177" t="s">
        <v>890</v>
      </c>
      <c r="C5177" t="s">
        <v>228</v>
      </c>
      <c r="D5177" t="s">
        <v>951</v>
      </c>
      <c r="E5177" t="s">
        <v>232</v>
      </c>
      <c r="F5177">
        <v>2</v>
      </c>
    </row>
    <row r="5178" spans="1:6" x14ac:dyDescent="0.45">
      <c r="A5178" t="s">
        <v>888</v>
      </c>
      <c r="B5178" t="s">
        <v>1515</v>
      </c>
      <c r="C5178" t="s">
        <v>193</v>
      </c>
      <c r="D5178" t="s">
        <v>949</v>
      </c>
      <c r="E5178" t="s">
        <v>194</v>
      </c>
      <c r="F5178">
        <v>1</v>
      </c>
    </row>
    <row r="5179" spans="1:6" x14ac:dyDescent="0.45">
      <c r="A5179" t="s">
        <v>888</v>
      </c>
      <c r="B5179" t="s">
        <v>1515</v>
      </c>
      <c r="C5179" t="s">
        <v>195</v>
      </c>
      <c r="D5179" t="s">
        <v>949</v>
      </c>
      <c r="E5179" t="s">
        <v>205</v>
      </c>
      <c r="F5179">
        <v>1</v>
      </c>
    </row>
    <row r="5180" spans="1:6" x14ac:dyDescent="0.45">
      <c r="A5180" t="s">
        <v>888</v>
      </c>
      <c r="B5180" t="s">
        <v>1515</v>
      </c>
      <c r="C5180" t="s">
        <v>195</v>
      </c>
      <c r="D5180" t="s">
        <v>949</v>
      </c>
      <c r="E5180" t="s">
        <v>209</v>
      </c>
      <c r="F5180">
        <v>1</v>
      </c>
    </row>
    <row r="5181" spans="1:6" x14ac:dyDescent="0.45">
      <c r="A5181" t="s">
        <v>888</v>
      </c>
      <c r="B5181" t="s">
        <v>1515</v>
      </c>
      <c r="C5181" t="s">
        <v>195</v>
      </c>
      <c r="D5181" t="s">
        <v>949</v>
      </c>
      <c r="E5181" t="s">
        <v>224</v>
      </c>
      <c r="F5181">
        <v>1</v>
      </c>
    </row>
    <row r="5182" spans="1:6" x14ac:dyDescent="0.45">
      <c r="A5182" t="s">
        <v>888</v>
      </c>
      <c r="B5182" t="s">
        <v>889</v>
      </c>
      <c r="C5182" t="s">
        <v>195</v>
      </c>
      <c r="D5182" t="s">
        <v>949</v>
      </c>
      <c r="E5182" t="s">
        <v>198</v>
      </c>
      <c r="F5182">
        <v>1</v>
      </c>
    </row>
    <row r="5183" spans="1:6" x14ac:dyDescent="0.45">
      <c r="A5183" t="s">
        <v>888</v>
      </c>
      <c r="B5183" t="s">
        <v>889</v>
      </c>
      <c r="C5183" t="s">
        <v>195</v>
      </c>
      <c r="D5183" t="s">
        <v>949</v>
      </c>
      <c r="E5183" t="s">
        <v>199</v>
      </c>
      <c r="F5183">
        <v>1</v>
      </c>
    </row>
    <row r="5184" spans="1:6" x14ac:dyDescent="0.45">
      <c r="A5184" t="s">
        <v>888</v>
      </c>
      <c r="B5184" t="s">
        <v>889</v>
      </c>
      <c r="C5184" t="s">
        <v>195</v>
      </c>
      <c r="D5184" t="s">
        <v>951</v>
      </c>
      <c r="E5184" t="s">
        <v>227</v>
      </c>
      <c r="F5184">
        <v>1</v>
      </c>
    </row>
    <row r="5185" spans="1:6" x14ac:dyDescent="0.45">
      <c r="A5185" t="s">
        <v>888</v>
      </c>
      <c r="B5185" t="s">
        <v>889</v>
      </c>
      <c r="C5185" t="s">
        <v>228</v>
      </c>
      <c r="D5185" t="s">
        <v>949</v>
      </c>
      <c r="E5185" t="s">
        <v>230</v>
      </c>
      <c r="F5185">
        <v>1</v>
      </c>
    </row>
    <row r="5186" spans="1:6" x14ac:dyDescent="0.45">
      <c r="A5186" t="s">
        <v>888</v>
      </c>
      <c r="B5186" t="s">
        <v>889</v>
      </c>
      <c r="C5186" t="s">
        <v>228</v>
      </c>
      <c r="D5186" t="s">
        <v>949</v>
      </c>
      <c r="E5186" t="s">
        <v>231</v>
      </c>
      <c r="F5186">
        <v>2</v>
      </c>
    </row>
    <row r="5187" spans="1:6" x14ac:dyDescent="0.45">
      <c r="A5187" t="s">
        <v>888</v>
      </c>
      <c r="B5187" t="s">
        <v>889</v>
      </c>
      <c r="C5187" t="s">
        <v>228</v>
      </c>
      <c r="D5187" t="s">
        <v>951</v>
      </c>
      <c r="E5187" t="s">
        <v>230</v>
      </c>
      <c r="F5187">
        <v>1</v>
      </c>
    </row>
    <row r="5188" spans="1:6" x14ac:dyDescent="0.45">
      <c r="A5188" t="s">
        <v>888</v>
      </c>
      <c r="B5188" t="s">
        <v>889</v>
      </c>
      <c r="C5188" t="s">
        <v>228</v>
      </c>
      <c r="D5188" t="s">
        <v>951</v>
      </c>
      <c r="E5188" t="s">
        <v>231</v>
      </c>
      <c r="F5188">
        <v>1</v>
      </c>
    </row>
    <row r="5189" spans="1:6" x14ac:dyDescent="0.45">
      <c r="A5189" t="s">
        <v>942</v>
      </c>
      <c r="B5189" t="s">
        <v>1533</v>
      </c>
      <c r="C5189" t="s">
        <v>228</v>
      </c>
      <c r="D5189" t="s">
        <v>951</v>
      </c>
      <c r="E5189" t="s">
        <v>229</v>
      </c>
      <c r="F5189">
        <v>1</v>
      </c>
    </row>
    <row r="5190" spans="1:6" x14ac:dyDescent="0.45">
      <c r="A5190" t="s">
        <v>942</v>
      </c>
      <c r="B5190" t="s">
        <v>1755</v>
      </c>
      <c r="C5190" t="s">
        <v>228</v>
      </c>
      <c r="D5190" t="s">
        <v>949</v>
      </c>
      <c r="E5190" t="s">
        <v>233</v>
      </c>
      <c r="F5190">
        <v>1</v>
      </c>
    </row>
    <row r="5191" spans="1:6" x14ac:dyDescent="0.45">
      <c r="A5191" t="s">
        <v>942</v>
      </c>
      <c r="B5191" t="s">
        <v>1756</v>
      </c>
      <c r="C5191" t="s">
        <v>228</v>
      </c>
      <c r="D5191" t="s">
        <v>951</v>
      </c>
      <c r="E5191" t="s">
        <v>231</v>
      </c>
      <c r="F5191">
        <v>1</v>
      </c>
    </row>
    <row r="5192" spans="1:6" x14ac:dyDescent="0.45">
      <c r="A5192" t="s">
        <v>942</v>
      </c>
      <c r="B5192" t="s">
        <v>1757</v>
      </c>
      <c r="C5192" t="s">
        <v>195</v>
      </c>
      <c r="D5192" t="s">
        <v>949</v>
      </c>
      <c r="E5192" t="s">
        <v>199</v>
      </c>
      <c r="F5192">
        <v>1</v>
      </c>
    </row>
    <row r="5193" spans="1:6" x14ac:dyDescent="0.45">
      <c r="A5193" t="s">
        <v>942</v>
      </c>
      <c r="B5193" t="s">
        <v>1757</v>
      </c>
      <c r="C5193" t="s">
        <v>195</v>
      </c>
      <c r="D5193" t="s">
        <v>949</v>
      </c>
      <c r="E5193" t="s">
        <v>201</v>
      </c>
      <c r="F5193">
        <v>1</v>
      </c>
    </row>
    <row r="5194" spans="1:6" x14ac:dyDescent="0.45">
      <c r="A5194" t="s">
        <v>942</v>
      </c>
      <c r="B5194" t="s">
        <v>1757</v>
      </c>
      <c r="C5194" t="s">
        <v>195</v>
      </c>
      <c r="D5194" t="s">
        <v>949</v>
      </c>
      <c r="E5194" t="s">
        <v>205</v>
      </c>
      <c r="F5194">
        <v>1</v>
      </c>
    </row>
    <row r="5195" spans="1:6" x14ac:dyDescent="0.45">
      <c r="A5195" t="s">
        <v>942</v>
      </c>
      <c r="B5195" t="s">
        <v>1758</v>
      </c>
      <c r="C5195" t="s">
        <v>228</v>
      </c>
      <c r="D5195" t="s">
        <v>951</v>
      </c>
      <c r="E5195" t="s">
        <v>230</v>
      </c>
      <c r="F5195">
        <v>1</v>
      </c>
    </row>
    <row r="5196" spans="1:6" x14ac:dyDescent="0.45">
      <c r="A5196" t="s">
        <v>942</v>
      </c>
      <c r="B5196" t="s">
        <v>1758</v>
      </c>
      <c r="C5196" t="s">
        <v>228</v>
      </c>
      <c r="D5196" t="s">
        <v>951</v>
      </c>
      <c r="E5196" t="s">
        <v>231</v>
      </c>
      <c r="F5196">
        <v>1</v>
      </c>
    </row>
    <row r="5197" spans="1:6" x14ac:dyDescent="0.45">
      <c r="A5197" t="s">
        <v>941</v>
      </c>
      <c r="B5197" t="s">
        <v>1759</v>
      </c>
      <c r="C5197" t="s">
        <v>193</v>
      </c>
      <c r="D5197" t="s">
        <v>949</v>
      </c>
      <c r="E5197" t="s">
        <v>194</v>
      </c>
      <c r="F5197">
        <v>1</v>
      </c>
    </row>
    <row r="5198" spans="1:6" x14ac:dyDescent="0.45">
      <c r="A5198" t="s">
        <v>941</v>
      </c>
      <c r="B5198" t="s">
        <v>1536</v>
      </c>
      <c r="C5198" t="s">
        <v>195</v>
      </c>
      <c r="D5198" t="s">
        <v>951</v>
      </c>
      <c r="E5198" t="s">
        <v>205</v>
      </c>
      <c r="F5198">
        <v>1</v>
      </c>
    </row>
    <row r="5199" spans="1:6" x14ac:dyDescent="0.45">
      <c r="A5199" t="s">
        <v>941</v>
      </c>
      <c r="B5199" t="s">
        <v>1535</v>
      </c>
      <c r="C5199" t="s">
        <v>228</v>
      </c>
      <c r="D5199" t="s">
        <v>949</v>
      </c>
      <c r="E5199" t="s">
        <v>231</v>
      </c>
      <c r="F5199">
        <v>1</v>
      </c>
    </row>
    <row r="5200" spans="1:6" x14ac:dyDescent="0.45">
      <c r="A5200" t="s">
        <v>941</v>
      </c>
      <c r="B5200" t="s">
        <v>1535</v>
      </c>
      <c r="C5200" t="s">
        <v>228</v>
      </c>
      <c r="D5200" t="s">
        <v>951</v>
      </c>
      <c r="E5200" t="s">
        <v>231</v>
      </c>
      <c r="F5200">
        <v>1</v>
      </c>
    </row>
    <row r="5201" spans="1:6" x14ac:dyDescent="0.45">
      <c r="A5201" t="s">
        <v>941</v>
      </c>
      <c r="B5201" t="s">
        <v>1760</v>
      </c>
      <c r="C5201" t="s">
        <v>228</v>
      </c>
      <c r="D5201" t="s">
        <v>951</v>
      </c>
      <c r="E5201" t="s">
        <v>230</v>
      </c>
      <c r="F5201">
        <v>1</v>
      </c>
    </row>
    <row r="5202" spans="1:6" x14ac:dyDescent="0.45">
      <c r="A5202" t="s">
        <v>941</v>
      </c>
      <c r="B5202" t="s">
        <v>238</v>
      </c>
      <c r="C5202" t="s">
        <v>193</v>
      </c>
      <c r="D5202" t="s">
        <v>949</v>
      </c>
      <c r="E5202" t="s">
        <v>194</v>
      </c>
      <c r="F5202">
        <v>1</v>
      </c>
    </row>
    <row r="5203" spans="1:6" x14ac:dyDescent="0.45">
      <c r="A5203" t="s">
        <v>941</v>
      </c>
      <c r="B5203" t="s">
        <v>1761</v>
      </c>
      <c r="C5203" t="s">
        <v>193</v>
      </c>
      <c r="D5203" t="s">
        <v>951</v>
      </c>
      <c r="E5203" t="s">
        <v>194</v>
      </c>
      <c r="F5203">
        <v>2</v>
      </c>
    </row>
    <row r="5204" spans="1:6" x14ac:dyDescent="0.45">
      <c r="A5204" t="s">
        <v>941</v>
      </c>
      <c r="B5204" t="s">
        <v>1572</v>
      </c>
      <c r="C5204" t="s">
        <v>195</v>
      </c>
      <c r="D5204" t="s">
        <v>951</v>
      </c>
      <c r="E5204" t="s">
        <v>202</v>
      </c>
      <c r="F5204">
        <v>1</v>
      </c>
    </row>
    <row r="5205" spans="1:6" x14ac:dyDescent="0.45">
      <c r="A5205" t="s">
        <v>941</v>
      </c>
      <c r="B5205" t="s">
        <v>1572</v>
      </c>
      <c r="C5205" t="s">
        <v>195</v>
      </c>
      <c r="D5205" t="s">
        <v>951</v>
      </c>
      <c r="E5205" t="s">
        <v>205</v>
      </c>
      <c r="F5205">
        <v>1</v>
      </c>
    </row>
    <row r="5206" spans="1:6" x14ac:dyDescent="0.45">
      <c r="A5206" t="s">
        <v>941</v>
      </c>
      <c r="B5206" t="s">
        <v>1534</v>
      </c>
      <c r="C5206" t="s">
        <v>193</v>
      </c>
      <c r="D5206" t="s">
        <v>949</v>
      </c>
      <c r="E5206" t="s">
        <v>194</v>
      </c>
      <c r="F5206">
        <v>3</v>
      </c>
    </row>
    <row r="5207" spans="1:6" x14ac:dyDescent="0.45">
      <c r="A5207" t="s">
        <v>941</v>
      </c>
      <c r="B5207" t="s">
        <v>1534</v>
      </c>
      <c r="C5207" t="s">
        <v>193</v>
      </c>
      <c r="D5207" t="s">
        <v>951</v>
      </c>
      <c r="E5207" t="s">
        <v>194</v>
      </c>
      <c r="F5207">
        <v>8</v>
      </c>
    </row>
    <row r="5208" spans="1:6" x14ac:dyDescent="0.45">
      <c r="A5208" t="s">
        <v>941</v>
      </c>
      <c r="B5208" t="s">
        <v>1534</v>
      </c>
      <c r="C5208" t="s">
        <v>195</v>
      </c>
      <c r="D5208" t="s">
        <v>949</v>
      </c>
      <c r="E5208" t="s">
        <v>197</v>
      </c>
      <c r="F5208">
        <v>1</v>
      </c>
    </row>
    <row r="5209" spans="1:6" x14ac:dyDescent="0.45">
      <c r="A5209" t="s">
        <v>941</v>
      </c>
      <c r="B5209" t="s">
        <v>1534</v>
      </c>
      <c r="C5209" t="s">
        <v>195</v>
      </c>
      <c r="D5209" t="s">
        <v>949</v>
      </c>
      <c r="E5209" t="s">
        <v>202</v>
      </c>
      <c r="F5209">
        <v>2</v>
      </c>
    </row>
    <row r="5210" spans="1:6" x14ac:dyDescent="0.45">
      <c r="A5210" t="s">
        <v>941</v>
      </c>
      <c r="B5210" t="s">
        <v>1534</v>
      </c>
      <c r="C5210" t="s">
        <v>195</v>
      </c>
      <c r="D5210" t="s">
        <v>949</v>
      </c>
      <c r="E5210" t="s">
        <v>225</v>
      </c>
      <c r="F5210">
        <v>1</v>
      </c>
    </row>
    <row r="5211" spans="1:6" x14ac:dyDescent="0.45">
      <c r="A5211" t="s">
        <v>941</v>
      </c>
      <c r="B5211" t="s">
        <v>1534</v>
      </c>
      <c r="C5211" t="s">
        <v>195</v>
      </c>
      <c r="D5211" t="s">
        <v>951</v>
      </c>
      <c r="E5211" t="s">
        <v>197</v>
      </c>
      <c r="F5211">
        <v>1</v>
      </c>
    </row>
    <row r="5212" spans="1:6" x14ac:dyDescent="0.45">
      <c r="A5212" t="s">
        <v>941</v>
      </c>
      <c r="B5212" t="s">
        <v>1534</v>
      </c>
      <c r="C5212" t="s">
        <v>195</v>
      </c>
      <c r="D5212" t="s">
        <v>951</v>
      </c>
      <c r="E5212" t="s">
        <v>202</v>
      </c>
      <c r="F5212">
        <v>1</v>
      </c>
    </row>
    <row r="5213" spans="1:6" x14ac:dyDescent="0.45">
      <c r="A5213" t="s">
        <v>941</v>
      </c>
      <c r="B5213" t="s">
        <v>1534</v>
      </c>
      <c r="C5213" t="s">
        <v>228</v>
      </c>
      <c r="D5213" t="s">
        <v>949</v>
      </c>
      <c r="E5213" t="s">
        <v>231</v>
      </c>
      <c r="F5213">
        <v>2</v>
      </c>
    </row>
    <row r="5214" spans="1:6" x14ac:dyDescent="0.45">
      <c r="A5214" t="s">
        <v>941</v>
      </c>
      <c r="B5214" t="s">
        <v>1534</v>
      </c>
      <c r="C5214" t="s">
        <v>228</v>
      </c>
      <c r="D5214" t="s">
        <v>951</v>
      </c>
      <c r="E5214" t="s">
        <v>230</v>
      </c>
      <c r="F5214">
        <v>2</v>
      </c>
    </row>
    <row r="5215" spans="1:6" x14ac:dyDescent="0.45">
      <c r="A5215" t="s">
        <v>941</v>
      </c>
      <c r="B5215" t="s">
        <v>1534</v>
      </c>
      <c r="C5215" t="s">
        <v>228</v>
      </c>
      <c r="D5215" t="s">
        <v>951</v>
      </c>
      <c r="E5215" t="s">
        <v>231</v>
      </c>
      <c r="F5215">
        <v>4</v>
      </c>
    </row>
    <row r="5216" spans="1:6" x14ac:dyDescent="0.45">
      <c r="A5216" t="s">
        <v>901</v>
      </c>
      <c r="B5216" t="s">
        <v>1540</v>
      </c>
      <c r="C5216" t="s">
        <v>195</v>
      </c>
      <c r="D5216" t="s">
        <v>949</v>
      </c>
      <c r="E5216" t="s">
        <v>224</v>
      </c>
      <c r="F5216">
        <v>1</v>
      </c>
    </row>
    <row r="5217" spans="1:6" x14ac:dyDescent="0.45">
      <c r="A5217" t="s">
        <v>901</v>
      </c>
      <c r="B5217" t="s">
        <v>1540</v>
      </c>
      <c r="C5217" t="s">
        <v>195</v>
      </c>
      <c r="D5217" t="s">
        <v>951</v>
      </c>
      <c r="E5217" t="s">
        <v>197</v>
      </c>
      <c r="F5217">
        <v>1</v>
      </c>
    </row>
    <row r="5218" spans="1:6" x14ac:dyDescent="0.45">
      <c r="A5218" t="s">
        <v>901</v>
      </c>
      <c r="B5218" t="s">
        <v>1540</v>
      </c>
      <c r="C5218" t="s">
        <v>228</v>
      </c>
      <c r="D5218" t="s">
        <v>949</v>
      </c>
      <c r="E5218" t="s">
        <v>231</v>
      </c>
      <c r="F5218">
        <v>1</v>
      </c>
    </row>
    <row r="5219" spans="1:6" x14ac:dyDescent="0.45">
      <c r="A5219" t="s">
        <v>901</v>
      </c>
      <c r="B5219" t="s">
        <v>903</v>
      </c>
      <c r="C5219" t="s">
        <v>193</v>
      </c>
      <c r="D5219" t="s">
        <v>949</v>
      </c>
      <c r="E5219" t="s">
        <v>194</v>
      </c>
      <c r="F5219">
        <v>1</v>
      </c>
    </row>
    <row r="5220" spans="1:6" x14ac:dyDescent="0.45">
      <c r="A5220" t="s">
        <v>901</v>
      </c>
      <c r="B5220" t="s">
        <v>1762</v>
      </c>
      <c r="C5220" t="s">
        <v>228</v>
      </c>
      <c r="D5220" t="s">
        <v>949</v>
      </c>
      <c r="E5220" t="s">
        <v>231</v>
      </c>
      <c r="F5220">
        <v>1</v>
      </c>
    </row>
    <row r="5221" spans="1:6" x14ac:dyDescent="0.45">
      <c r="A5221" t="s">
        <v>901</v>
      </c>
      <c r="B5221" t="s">
        <v>1762</v>
      </c>
      <c r="C5221" t="s">
        <v>228</v>
      </c>
      <c r="D5221" t="s">
        <v>951</v>
      </c>
      <c r="E5221" t="s">
        <v>231</v>
      </c>
      <c r="F5221">
        <v>1</v>
      </c>
    </row>
    <row r="5222" spans="1:6" x14ac:dyDescent="0.45">
      <c r="A5222" t="s">
        <v>901</v>
      </c>
      <c r="B5222" t="s">
        <v>1539</v>
      </c>
      <c r="C5222" t="s">
        <v>193</v>
      </c>
      <c r="D5222" t="s">
        <v>949</v>
      </c>
      <c r="E5222" t="s">
        <v>194</v>
      </c>
      <c r="F5222">
        <v>2</v>
      </c>
    </row>
    <row r="5223" spans="1:6" x14ac:dyDescent="0.45">
      <c r="A5223" t="s">
        <v>901</v>
      </c>
      <c r="B5223" t="s">
        <v>1538</v>
      </c>
      <c r="C5223" t="s">
        <v>228</v>
      </c>
      <c r="D5223" t="s">
        <v>949</v>
      </c>
      <c r="E5223" t="s">
        <v>231</v>
      </c>
      <c r="F5223">
        <v>1</v>
      </c>
    </row>
    <row r="5224" spans="1:6" x14ac:dyDescent="0.45">
      <c r="A5224" t="s">
        <v>901</v>
      </c>
      <c r="B5224" t="s">
        <v>1763</v>
      </c>
      <c r="C5224" t="s">
        <v>195</v>
      </c>
      <c r="D5224" t="s">
        <v>949</v>
      </c>
      <c r="E5224" t="s">
        <v>208</v>
      </c>
      <c r="F5224">
        <v>1</v>
      </c>
    </row>
    <row r="5225" spans="1:6" x14ac:dyDescent="0.45">
      <c r="A5225" t="s">
        <v>901</v>
      </c>
      <c r="B5225" t="s">
        <v>1537</v>
      </c>
      <c r="C5225" t="s">
        <v>193</v>
      </c>
      <c r="D5225" t="s">
        <v>949</v>
      </c>
      <c r="E5225" t="s">
        <v>194</v>
      </c>
      <c r="F5225">
        <v>11</v>
      </c>
    </row>
    <row r="5226" spans="1:6" x14ac:dyDescent="0.45">
      <c r="A5226" t="s">
        <v>901</v>
      </c>
      <c r="B5226" t="s">
        <v>1537</v>
      </c>
      <c r="C5226" t="s">
        <v>193</v>
      </c>
      <c r="D5226" t="s">
        <v>951</v>
      </c>
      <c r="E5226" t="s">
        <v>194</v>
      </c>
      <c r="F5226">
        <v>4</v>
      </c>
    </row>
    <row r="5227" spans="1:6" x14ac:dyDescent="0.45">
      <c r="A5227" t="s">
        <v>901</v>
      </c>
      <c r="B5227" t="s">
        <v>1537</v>
      </c>
      <c r="C5227" t="s">
        <v>228</v>
      </c>
      <c r="D5227" t="s">
        <v>949</v>
      </c>
      <c r="E5227" t="s">
        <v>230</v>
      </c>
      <c r="F5227">
        <v>1</v>
      </c>
    </row>
    <row r="5228" spans="1:6" x14ac:dyDescent="0.45">
      <c r="A5228" t="s">
        <v>901</v>
      </c>
      <c r="B5228" t="s">
        <v>1537</v>
      </c>
      <c r="C5228" t="s">
        <v>228</v>
      </c>
      <c r="D5228" t="s">
        <v>949</v>
      </c>
      <c r="E5228" t="s">
        <v>231</v>
      </c>
      <c r="F5228">
        <v>1</v>
      </c>
    </row>
    <row r="5229" spans="1:6" x14ac:dyDescent="0.45">
      <c r="A5229" t="s">
        <v>901</v>
      </c>
      <c r="B5229" t="s">
        <v>1764</v>
      </c>
      <c r="C5229" t="s">
        <v>193</v>
      </c>
      <c r="D5229" t="s">
        <v>949</v>
      </c>
      <c r="E5229" t="s">
        <v>194</v>
      </c>
      <c r="F5229">
        <v>1</v>
      </c>
    </row>
    <row r="5230" spans="1:6" x14ac:dyDescent="0.45">
      <c r="A5230" t="s">
        <v>901</v>
      </c>
      <c r="B5230" t="s">
        <v>1765</v>
      </c>
      <c r="C5230" t="s">
        <v>195</v>
      </c>
      <c r="D5230" t="s">
        <v>949</v>
      </c>
      <c r="E5230" t="s">
        <v>202</v>
      </c>
      <c r="F5230">
        <v>1</v>
      </c>
    </row>
    <row r="5231" spans="1:6" x14ac:dyDescent="0.45">
      <c r="A5231" t="s">
        <v>901</v>
      </c>
      <c r="B5231" t="s">
        <v>1765</v>
      </c>
      <c r="C5231" t="s">
        <v>228</v>
      </c>
      <c r="D5231" t="s">
        <v>949</v>
      </c>
      <c r="E5231" t="s">
        <v>232</v>
      </c>
      <c r="F5231">
        <v>1</v>
      </c>
    </row>
    <row r="5232" spans="1:6" x14ac:dyDescent="0.45">
      <c r="A5232" t="s">
        <v>940</v>
      </c>
      <c r="B5232" t="s">
        <v>1766</v>
      </c>
      <c r="C5232" t="s">
        <v>193</v>
      </c>
      <c r="D5232" t="s">
        <v>949</v>
      </c>
      <c r="E5232" t="s">
        <v>194</v>
      </c>
      <c r="F5232">
        <v>1</v>
      </c>
    </row>
    <row r="5233" spans="1:6" x14ac:dyDescent="0.45">
      <c r="A5233" t="s">
        <v>940</v>
      </c>
      <c r="B5233" t="s">
        <v>1541</v>
      </c>
      <c r="C5233" t="s">
        <v>193</v>
      </c>
      <c r="D5233" t="s">
        <v>951</v>
      </c>
      <c r="E5233" t="s">
        <v>194</v>
      </c>
      <c r="F5233">
        <v>1</v>
      </c>
    </row>
    <row r="5234" spans="1:6" x14ac:dyDescent="0.45">
      <c r="A5234" t="s">
        <v>940</v>
      </c>
      <c r="B5234" t="s">
        <v>1541</v>
      </c>
      <c r="C5234" t="s">
        <v>195</v>
      </c>
      <c r="D5234" t="s">
        <v>949</v>
      </c>
      <c r="E5234" t="s">
        <v>224</v>
      </c>
      <c r="F5234">
        <v>1</v>
      </c>
    </row>
    <row r="5235" spans="1:6" x14ac:dyDescent="0.45">
      <c r="A5235" t="s">
        <v>904</v>
      </c>
      <c r="B5235" t="s">
        <v>1560</v>
      </c>
      <c r="C5235" t="s">
        <v>193</v>
      </c>
      <c r="D5235" t="s">
        <v>949</v>
      </c>
      <c r="E5235" t="s">
        <v>194</v>
      </c>
      <c r="F5235">
        <v>1</v>
      </c>
    </row>
    <row r="5236" spans="1:6" x14ac:dyDescent="0.45">
      <c r="A5236" t="s">
        <v>904</v>
      </c>
      <c r="B5236" t="s">
        <v>1559</v>
      </c>
      <c r="C5236" t="s">
        <v>193</v>
      </c>
      <c r="D5236" t="s">
        <v>949</v>
      </c>
      <c r="E5236" t="s">
        <v>194</v>
      </c>
      <c r="F5236">
        <v>2</v>
      </c>
    </row>
    <row r="5237" spans="1:6" x14ac:dyDescent="0.45">
      <c r="A5237" t="s">
        <v>904</v>
      </c>
      <c r="B5237" t="s">
        <v>1559</v>
      </c>
      <c r="C5237" t="s">
        <v>193</v>
      </c>
      <c r="D5237" t="s">
        <v>951</v>
      </c>
      <c r="E5237" t="s">
        <v>194</v>
      </c>
      <c r="F5237">
        <v>3</v>
      </c>
    </row>
    <row r="5238" spans="1:6" x14ac:dyDescent="0.45">
      <c r="A5238" t="s">
        <v>904</v>
      </c>
      <c r="B5238" t="s">
        <v>1559</v>
      </c>
      <c r="C5238" t="s">
        <v>195</v>
      </c>
      <c r="D5238" t="s">
        <v>951</v>
      </c>
      <c r="E5238" t="s">
        <v>199</v>
      </c>
      <c r="F5238">
        <v>1</v>
      </c>
    </row>
    <row r="5239" spans="1:6" x14ac:dyDescent="0.45">
      <c r="A5239" t="s">
        <v>904</v>
      </c>
      <c r="B5239" t="s">
        <v>1559</v>
      </c>
      <c r="C5239" t="s">
        <v>195</v>
      </c>
      <c r="D5239" t="s">
        <v>951</v>
      </c>
      <c r="E5239" t="s">
        <v>200</v>
      </c>
      <c r="F5239">
        <v>1</v>
      </c>
    </row>
    <row r="5240" spans="1:6" x14ac:dyDescent="0.45">
      <c r="A5240" t="s">
        <v>904</v>
      </c>
      <c r="B5240" t="s">
        <v>1558</v>
      </c>
      <c r="C5240" t="s">
        <v>193</v>
      </c>
      <c r="D5240" t="s">
        <v>949</v>
      </c>
      <c r="E5240" t="s">
        <v>194</v>
      </c>
      <c r="F5240">
        <v>3</v>
      </c>
    </row>
    <row r="5241" spans="1:6" x14ac:dyDescent="0.45">
      <c r="A5241" t="s">
        <v>904</v>
      </c>
      <c r="B5241" t="s">
        <v>1558</v>
      </c>
      <c r="C5241" t="s">
        <v>195</v>
      </c>
      <c r="D5241" t="s">
        <v>949</v>
      </c>
      <c r="E5241" t="s">
        <v>202</v>
      </c>
      <c r="F5241">
        <v>1</v>
      </c>
    </row>
    <row r="5242" spans="1:6" x14ac:dyDescent="0.45">
      <c r="A5242" t="s">
        <v>904</v>
      </c>
      <c r="B5242" t="s">
        <v>917</v>
      </c>
      <c r="C5242" t="s">
        <v>193</v>
      </c>
      <c r="D5242" t="s">
        <v>949</v>
      </c>
      <c r="E5242" t="s">
        <v>194</v>
      </c>
      <c r="F5242">
        <v>23</v>
      </c>
    </row>
    <row r="5243" spans="1:6" x14ac:dyDescent="0.45">
      <c r="A5243" t="s">
        <v>904</v>
      </c>
      <c r="B5243" t="s">
        <v>917</v>
      </c>
      <c r="C5243" t="s">
        <v>193</v>
      </c>
      <c r="D5243" t="s">
        <v>951</v>
      </c>
      <c r="E5243" t="s">
        <v>194</v>
      </c>
      <c r="F5243">
        <v>9</v>
      </c>
    </row>
    <row r="5244" spans="1:6" x14ac:dyDescent="0.45">
      <c r="A5244" t="s">
        <v>904</v>
      </c>
      <c r="B5244" t="s">
        <v>917</v>
      </c>
      <c r="C5244" t="s">
        <v>195</v>
      </c>
      <c r="D5244" t="s">
        <v>947</v>
      </c>
      <c r="E5244" t="s">
        <v>199</v>
      </c>
      <c r="F5244">
        <v>1</v>
      </c>
    </row>
    <row r="5245" spans="1:6" x14ac:dyDescent="0.45">
      <c r="A5245" t="s">
        <v>904</v>
      </c>
      <c r="B5245" t="s">
        <v>917</v>
      </c>
      <c r="C5245" t="s">
        <v>195</v>
      </c>
      <c r="D5245" t="s">
        <v>947</v>
      </c>
      <c r="E5245" t="s">
        <v>201</v>
      </c>
      <c r="F5245">
        <v>1</v>
      </c>
    </row>
    <row r="5246" spans="1:6" x14ac:dyDescent="0.45">
      <c r="A5246" t="s">
        <v>904</v>
      </c>
      <c r="B5246" t="s">
        <v>917</v>
      </c>
      <c r="C5246" t="s">
        <v>195</v>
      </c>
      <c r="D5246" t="s">
        <v>949</v>
      </c>
      <c r="E5246" t="s">
        <v>197</v>
      </c>
      <c r="F5246">
        <v>4</v>
      </c>
    </row>
    <row r="5247" spans="1:6" x14ac:dyDescent="0.45">
      <c r="A5247" t="s">
        <v>904</v>
      </c>
      <c r="B5247" t="s">
        <v>917</v>
      </c>
      <c r="C5247" t="s">
        <v>195</v>
      </c>
      <c r="D5247" t="s">
        <v>949</v>
      </c>
      <c r="E5247" t="s">
        <v>200</v>
      </c>
      <c r="F5247">
        <v>1</v>
      </c>
    </row>
    <row r="5248" spans="1:6" x14ac:dyDescent="0.45">
      <c r="A5248" t="s">
        <v>904</v>
      </c>
      <c r="B5248" t="s">
        <v>917</v>
      </c>
      <c r="C5248" t="s">
        <v>195</v>
      </c>
      <c r="D5248" t="s">
        <v>949</v>
      </c>
      <c r="E5248" t="s">
        <v>201</v>
      </c>
      <c r="F5248">
        <v>1</v>
      </c>
    </row>
    <row r="5249" spans="1:6" x14ac:dyDescent="0.45">
      <c r="A5249" t="s">
        <v>904</v>
      </c>
      <c r="B5249" t="s">
        <v>917</v>
      </c>
      <c r="C5249" t="s">
        <v>195</v>
      </c>
      <c r="D5249" t="s">
        <v>949</v>
      </c>
      <c r="E5249" t="s">
        <v>202</v>
      </c>
      <c r="F5249">
        <v>2</v>
      </c>
    </row>
    <row r="5250" spans="1:6" x14ac:dyDescent="0.45">
      <c r="A5250" t="s">
        <v>904</v>
      </c>
      <c r="B5250" t="s">
        <v>917</v>
      </c>
      <c r="C5250" t="s">
        <v>195</v>
      </c>
      <c r="D5250" t="s">
        <v>949</v>
      </c>
      <c r="E5250" t="s">
        <v>206</v>
      </c>
      <c r="F5250">
        <v>1</v>
      </c>
    </row>
    <row r="5251" spans="1:6" x14ac:dyDescent="0.45">
      <c r="A5251" t="s">
        <v>904</v>
      </c>
      <c r="B5251" t="s">
        <v>917</v>
      </c>
      <c r="C5251" t="s">
        <v>195</v>
      </c>
      <c r="D5251" t="s">
        <v>949</v>
      </c>
      <c r="E5251" t="s">
        <v>208</v>
      </c>
      <c r="F5251">
        <v>1</v>
      </c>
    </row>
    <row r="5252" spans="1:6" x14ac:dyDescent="0.45">
      <c r="A5252" t="s">
        <v>904</v>
      </c>
      <c r="B5252" t="s">
        <v>917</v>
      </c>
      <c r="C5252" t="s">
        <v>195</v>
      </c>
      <c r="D5252" t="s">
        <v>949</v>
      </c>
      <c r="E5252" t="s">
        <v>224</v>
      </c>
      <c r="F5252">
        <v>2</v>
      </c>
    </row>
    <row r="5253" spans="1:6" x14ac:dyDescent="0.45">
      <c r="A5253" t="s">
        <v>904</v>
      </c>
      <c r="B5253" t="s">
        <v>917</v>
      </c>
      <c r="C5253" t="s">
        <v>195</v>
      </c>
      <c r="D5253" t="s">
        <v>949</v>
      </c>
      <c r="E5253" t="s">
        <v>225</v>
      </c>
      <c r="F5253">
        <v>1</v>
      </c>
    </row>
    <row r="5254" spans="1:6" x14ac:dyDescent="0.45">
      <c r="A5254" t="s">
        <v>904</v>
      </c>
      <c r="B5254" t="s">
        <v>917</v>
      </c>
      <c r="C5254" t="s">
        <v>195</v>
      </c>
      <c r="D5254" t="s">
        <v>949</v>
      </c>
      <c r="E5254" t="s">
        <v>226</v>
      </c>
      <c r="F5254">
        <v>1</v>
      </c>
    </row>
    <row r="5255" spans="1:6" x14ac:dyDescent="0.45">
      <c r="A5255" t="s">
        <v>904</v>
      </c>
      <c r="B5255" t="s">
        <v>917</v>
      </c>
      <c r="C5255" t="s">
        <v>195</v>
      </c>
      <c r="D5255" t="s">
        <v>951</v>
      </c>
      <c r="E5255" t="s">
        <v>197</v>
      </c>
      <c r="F5255">
        <v>1</v>
      </c>
    </row>
    <row r="5256" spans="1:6" x14ac:dyDescent="0.45">
      <c r="A5256" t="s">
        <v>904</v>
      </c>
      <c r="B5256" t="s">
        <v>917</v>
      </c>
      <c r="C5256" t="s">
        <v>195</v>
      </c>
      <c r="D5256" t="s">
        <v>951</v>
      </c>
      <c r="E5256" t="s">
        <v>204</v>
      </c>
      <c r="F5256">
        <v>1</v>
      </c>
    </row>
    <row r="5257" spans="1:6" x14ac:dyDescent="0.45">
      <c r="A5257" t="s">
        <v>904</v>
      </c>
      <c r="B5257" t="s">
        <v>917</v>
      </c>
      <c r="C5257" t="s">
        <v>195</v>
      </c>
      <c r="D5257" t="s">
        <v>951</v>
      </c>
      <c r="E5257" t="s">
        <v>210</v>
      </c>
      <c r="F5257">
        <v>1</v>
      </c>
    </row>
    <row r="5258" spans="1:6" x14ac:dyDescent="0.45">
      <c r="A5258" t="s">
        <v>904</v>
      </c>
      <c r="B5258" t="s">
        <v>917</v>
      </c>
      <c r="C5258" t="s">
        <v>228</v>
      </c>
      <c r="D5258" t="s">
        <v>949</v>
      </c>
      <c r="E5258" t="s">
        <v>231</v>
      </c>
      <c r="F5258">
        <v>3</v>
      </c>
    </row>
    <row r="5259" spans="1:6" x14ac:dyDescent="0.45">
      <c r="A5259" t="s">
        <v>904</v>
      </c>
      <c r="B5259" t="s">
        <v>1767</v>
      </c>
      <c r="C5259" t="s">
        <v>228</v>
      </c>
      <c r="D5259" t="s">
        <v>949</v>
      </c>
      <c r="E5259" t="s">
        <v>231</v>
      </c>
      <c r="F5259">
        <v>1</v>
      </c>
    </row>
    <row r="5260" spans="1:6" x14ac:dyDescent="0.45">
      <c r="A5260" t="s">
        <v>904</v>
      </c>
      <c r="B5260" t="s">
        <v>1768</v>
      </c>
      <c r="C5260" t="s">
        <v>193</v>
      </c>
      <c r="D5260" t="s">
        <v>949</v>
      </c>
      <c r="E5260" t="s">
        <v>194</v>
      </c>
      <c r="F5260">
        <v>1</v>
      </c>
    </row>
    <row r="5261" spans="1:6" x14ac:dyDescent="0.45">
      <c r="A5261" t="s">
        <v>904</v>
      </c>
      <c r="B5261" t="s">
        <v>916</v>
      </c>
      <c r="C5261" t="s">
        <v>193</v>
      </c>
      <c r="D5261" t="s">
        <v>949</v>
      </c>
      <c r="E5261" t="s">
        <v>194</v>
      </c>
      <c r="F5261">
        <v>2</v>
      </c>
    </row>
    <row r="5262" spans="1:6" x14ac:dyDescent="0.45">
      <c r="A5262" t="s">
        <v>904</v>
      </c>
      <c r="B5262" t="s">
        <v>916</v>
      </c>
      <c r="C5262" t="s">
        <v>195</v>
      </c>
      <c r="D5262" t="s">
        <v>949</v>
      </c>
      <c r="E5262" t="s">
        <v>225</v>
      </c>
      <c r="F5262">
        <v>1</v>
      </c>
    </row>
    <row r="5263" spans="1:6" x14ac:dyDescent="0.45">
      <c r="A5263" t="s">
        <v>904</v>
      </c>
      <c r="B5263" t="s">
        <v>916</v>
      </c>
      <c r="C5263" t="s">
        <v>195</v>
      </c>
      <c r="D5263" t="s">
        <v>951</v>
      </c>
      <c r="E5263" t="s">
        <v>199</v>
      </c>
      <c r="F5263">
        <v>1</v>
      </c>
    </row>
    <row r="5264" spans="1:6" x14ac:dyDescent="0.45">
      <c r="A5264" t="s">
        <v>904</v>
      </c>
      <c r="B5264" t="s">
        <v>915</v>
      </c>
      <c r="C5264" t="s">
        <v>193</v>
      </c>
      <c r="D5264" t="s">
        <v>949</v>
      </c>
      <c r="E5264" t="s">
        <v>194</v>
      </c>
      <c r="F5264">
        <v>7</v>
      </c>
    </row>
    <row r="5265" spans="1:6" x14ac:dyDescent="0.45">
      <c r="A5265" t="s">
        <v>904</v>
      </c>
      <c r="B5265" t="s">
        <v>915</v>
      </c>
      <c r="C5265" t="s">
        <v>193</v>
      </c>
      <c r="D5265" t="s">
        <v>951</v>
      </c>
      <c r="E5265" t="s">
        <v>194</v>
      </c>
      <c r="F5265">
        <v>3</v>
      </c>
    </row>
    <row r="5266" spans="1:6" x14ac:dyDescent="0.45">
      <c r="A5266" t="s">
        <v>904</v>
      </c>
      <c r="B5266" t="s">
        <v>915</v>
      </c>
      <c r="C5266" t="s">
        <v>195</v>
      </c>
      <c r="D5266" t="s">
        <v>949</v>
      </c>
      <c r="E5266" t="s">
        <v>198</v>
      </c>
      <c r="F5266">
        <v>1</v>
      </c>
    </row>
    <row r="5267" spans="1:6" x14ac:dyDescent="0.45">
      <c r="A5267" t="s">
        <v>904</v>
      </c>
      <c r="B5267" t="s">
        <v>915</v>
      </c>
      <c r="C5267" t="s">
        <v>195</v>
      </c>
      <c r="D5267" t="s">
        <v>949</v>
      </c>
      <c r="E5267" t="s">
        <v>200</v>
      </c>
      <c r="F5267">
        <v>1</v>
      </c>
    </row>
    <row r="5268" spans="1:6" x14ac:dyDescent="0.45">
      <c r="A5268" t="s">
        <v>904</v>
      </c>
      <c r="B5268" t="s">
        <v>915</v>
      </c>
      <c r="C5268" t="s">
        <v>195</v>
      </c>
      <c r="D5268" t="s">
        <v>949</v>
      </c>
      <c r="E5268" t="s">
        <v>201</v>
      </c>
      <c r="F5268">
        <v>2</v>
      </c>
    </row>
    <row r="5269" spans="1:6" x14ac:dyDescent="0.45">
      <c r="A5269" t="s">
        <v>904</v>
      </c>
      <c r="B5269" t="s">
        <v>915</v>
      </c>
      <c r="C5269" t="s">
        <v>195</v>
      </c>
      <c r="D5269" t="s">
        <v>949</v>
      </c>
      <c r="E5269" t="s">
        <v>205</v>
      </c>
      <c r="F5269">
        <v>1</v>
      </c>
    </row>
    <row r="5270" spans="1:6" x14ac:dyDescent="0.45">
      <c r="A5270" t="s">
        <v>904</v>
      </c>
      <c r="B5270" t="s">
        <v>915</v>
      </c>
      <c r="C5270" t="s">
        <v>195</v>
      </c>
      <c r="D5270" t="s">
        <v>949</v>
      </c>
      <c r="E5270" t="s">
        <v>224</v>
      </c>
      <c r="F5270">
        <v>1</v>
      </c>
    </row>
    <row r="5271" spans="1:6" x14ac:dyDescent="0.45">
      <c r="A5271" t="s">
        <v>904</v>
      </c>
      <c r="B5271" t="s">
        <v>915</v>
      </c>
      <c r="C5271" t="s">
        <v>195</v>
      </c>
      <c r="D5271" t="s">
        <v>951</v>
      </c>
      <c r="E5271" t="s">
        <v>197</v>
      </c>
      <c r="F5271">
        <v>1</v>
      </c>
    </row>
    <row r="5272" spans="1:6" x14ac:dyDescent="0.45">
      <c r="A5272" t="s">
        <v>904</v>
      </c>
      <c r="B5272" t="s">
        <v>915</v>
      </c>
      <c r="C5272" t="s">
        <v>195</v>
      </c>
      <c r="D5272" t="s">
        <v>951</v>
      </c>
      <c r="E5272" t="s">
        <v>224</v>
      </c>
      <c r="F5272">
        <v>3</v>
      </c>
    </row>
    <row r="5273" spans="1:6" x14ac:dyDescent="0.45">
      <c r="A5273" t="s">
        <v>904</v>
      </c>
      <c r="B5273" t="s">
        <v>915</v>
      </c>
      <c r="C5273" t="s">
        <v>195</v>
      </c>
      <c r="D5273" t="s">
        <v>951</v>
      </c>
      <c r="E5273" t="s">
        <v>226</v>
      </c>
      <c r="F5273">
        <v>1</v>
      </c>
    </row>
    <row r="5274" spans="1:6" x14ac:dyDescent="0.45">
      <c r="A5274" t="s">
        <v>904</v>
      </c>
      <c r="B5274" t="s">
        <v>1769</v>
      </c>
      <c r="C5274" t="s">
        <v>193</v>
      </c>
      <c r="D5274" t="s">
        <v>949</v>
      </c>
      <c r="E5274" t="s">
        <v>194</v>
      </c>
      <c r="F5274">
        <v>1</v>
      </c>
    </row>
    <row r="5275" spans="1:6" x14ac:dyDescent="0.45">
      <c r="A5275" t="s">
        <v>904</v>
      </c>
      <c r="B5275" t="s">
        <v>1769</v>
      </c>
      <c r="C5275" t="s">
        <v>195</v>
      </c>
      <c r="D5275" t="s">
        <v>947</v>
      </c>
      <c r="E5275" t="s">
        <v>205</v>
      </c>
      <c r="F5275">
        <v>1</v>
      </c>
    </row>
    <row r="5276" spans="1:6" x14ac:dyDescent="0.45">
      <c r="A5276" t="s">
        <v>904</v>
      </c>
      <c r="B5276" t="s">
        <v>1769</v>
      </c>
      <c r="C5276" t="s">
        <v>195</v>
      </c>
      <c r="D5276" t="s">
        <v>949</v>
      </c>
      <c r="E5276" t="s">
        <v>201</v>
      </c>
      <c r="F5276">
        <v>1</v>
      </c>
    </row>
    <row r="5277" spans="1:6" x14ac:dyDescent="0.45">
      <c r="A5277" t="s">
        <v>904</v>
      </c>
      <c r="B5277" t="s">
        <v>1769</v>
      </c>
      <c r="C5277" t="s">
        <v>228</v>
      </c>
      <c r="D5277" t="s">
        <v>949</v>
      </c>
      <c r="E5277" t="s">
        <v>231</v>
      </c>
      <c r="F5277">
        <v>1</v>
      </c>
    </row>
    <row r="5278" spans="1:6" x14ac:dyDescent="0.45">
      <c r="A5278" t="s">
        <v>904</v>
      </c>
      <c r="B5278" t="s">
        <v>914</v>
      </c>
      <c r="C5278" t="s">
        <v>193</v>
      </c>
      <c r="D5278" t="s">
        <v>949</v>
      </c>
      <c r="E5278" t="s">
        <v>194</v>
      </c>
      <c r="F5278">
        <v>7</v>
      </c>
    </row>
    <row r="5279" spans="1:6" x14ac:dyDescent="0.45">
      <c r="A5279" t="s">
        <v>904</v>
      </c>
      <c r="B5279" t="s">
        <v>914</v>
      </c>
      <c r="C5279" t="s">
        <v>193</v>
      </c>
      <c r="D5279" t="s">
        <v>951</v>
      </c>
      <c r="E5279" t="s">
        <v>194</v>
      </c>
      <c r="F5279">
        <v>1</v>
      </c>
    </row>
    <row r="5280" spans="1:6" x14ac:dyDescent="0.45">
      <c r="A5280" t="s">
        <v>904</v>
      </c>
      <c r="B5280" t="s">
        <v>914</v>
      </c>
      <c r="C5280" t="s">
        <v>195</v>
      </c>
      <c r="D5280" t="s">
        <v>949</v>
      </c>
      <c r="E5280" t="s">
        <v>200</v>
      </c>
      <c r="F5280">
        <v>1</v>
      </c>
    </row>
    <row r="5281" spans="1:6" x14ac:dyDescent="0.45">
      <c r="A5281" t="s">
        <v>904</v>
      </c>
      <c r="B5281" t="s">
        <v>914</v>
      </c>
      <c r="C5281" t="s">
        <v>195</v>
      </c>
      <c r="D5281" t="s">
        <v>949</v>
      </c>
      <c r="E5281" t="s">
        <v>201</v>
      </c>
      <c r="F5281">
        <v>2</v>
      </c>
    </row>
    <row r="5282" spans="1:6" x14ac:dyDescent="0.45">
      <c r="A5282" t="s">
        <v>904</v>
      </c>
      <c r="B5282" t="s">
        <v>914</v>
      </c>
      <c r="C5282" t="s">
        <v>195</v>
      </c>
      <c r="D5282" t="s">
        <v>949</v>
      </c>
      <c r="E5282" t="s">
        <v>205</v>
      </c>
      <c r="F5282">
        <v>2</v>
      </c>
    </row>
    <row r="5283" spans="1:6" x14ac:dyDescent="0.45">
      <c r="A5283" t="s">
        <v>904</v>
      </c>
      <c r="B5283" t="s">
        <v>914</v>
      </c>
      <c r="C5283" t="s">
        <v>195</v>
      </c>
      <c r="D5283" t="s">
        <v>949</v>
      </c>
      <c r="E5283" t="s">
        <v>224</v>
      </c>
      <c r="F5283">
        <v>3</v>
      </c>
    </row>
    <row r="5284" spans="1:6" x14ac:dyDescent="0.45">
      <c r="A5284" t="s">
        <v>904</v>
      </c>
      <c r="B5284" t="s">
        <v>914</v>
      </c>
      <c r="C5284" t="s">
        <v>195</v>
      </c>
      <c r="D5284" t="s">
        <v>951</v>
      </c>
      <c r="E5284" t="s">
        <v>197</v>
      </c>
      <c r="F5284">
        <v>1</v>
      </c>
    </row>
    <row r="5285" spans="1:6" x14ac:dyDescent="0.45">
      <c r="A5285" t="s">
        <v>904</v>
      </c>
      <c r="B5285" t="s">
        <v>914</v>
      </c>
      <c r="C5285" t="s">
        <v>195</v>
      </c>
      <c r="D5285" t="s">
        <v>951</v>
      </c>
      <c r="E5285" t="s">
        <v>201</v>
      </c>
      <c r="F5285">
        <v>1</v>
      </c>
    </row>
    <row r="5286" spans="1:6" x14ac:dyDescent="0.45">
      <c r="A5286" t="s">
        <v>904</v>
      </c>
      <c r="B5286" t="s">
        <v>914</v>
      </c>
      <c r="C5286" t="s">
        <v>195</v>
      </c>
      <c r="D5286" t="s">
        <v>951</v>
      </c>
      <c r="E5286" t="s">
        <v>204</v>
      </c>
      <c r="F5286">
        <v>1</v>
      </c>
    </row>
    <row r="5287" spans="1:6" x14ac:dyDescent="0.45">
      <c r="A5287" t="s">
        <v>904</v>
      </c>
      <c r="B5287" t="s">
        <v>914</v>
      </c>
      <c r="C5287" t="s">
        <v>195</v>
      </c>
      <c r="D5287" t="s">
        <v>951</v>
      </c>
      <c r="E5287" t="s">
        <v>224</v>
      </c>
      <c r="F5287">
        <v>1</v>
      </c>
    </row>
    <row r="5288" spans="1:6" x14ac:dyDescent="0.45">
      <c r="A5288" t="s">
        <v>904</v>
      </c>
      <c r="B5288" t="s">
        <v>914</v>
      </c>
      <c r="C5288" t="s">
        <v>228</v>
      </c>
      <c r="D5288" t="s">
        <v>949</v>
      </c>
      <c r="E5288" t="s">
        <v>231</v>
      </c>
      <c r="F5288">
        <v>1</v>
      </c>
    </row>
    <row r="5289" spans="1:6" x14ac:dyDescent="0.45">
      <c r="A5289" t="s">
        <v>904</v>
      </c>
      <c r="B5289" t="s">
        <v>1557</v>
      </c>
      <c r="C5289" t="s">
        <v>193</v>
      </c>
      <c r="D5289" t="s">
        <v>951</v>
      </c>
      <c r="E5289" t="s">
        <v>194</v>
      </c>
      <c r="F5289">
        <v>1</v>
      </c>
    </row>
    <row r="5290" spans="1:6" x14ac:dyDescent="0.45">
      <c r="A5290" t="s">
        <v>904</v>
      </c>
      <c r="B5290" t="s">
        <v>1557</v>
      </c>
      <c r="C5290" t="s">
        <v>195</v>
      </c>
      <c r="D5290" t="s">
        <v>949</v>
      </c>
      <c r="E5290" t="s">
        <v>201</v>
      </c>
      <c r="F5290">
        <v>1</v>
      </c>
    </row>
    <row r="5291" spans="1:6" x14ac:dyDescent="0.45">
      <c r="A5291" t="s">
        <v>904</v>
      </c>
      <c r="B5291" t="s">
        <v>1557</v>
      </c>
      <c r="C5291" t="s">
        <v>195</v>
      </c>
      <c r="D5291" t="s">
        <v>951</v>
      </c>
      <c r="E5291" t="s">
        <v>204</v>
      </c>
      <c r="F5291">
        <v>1</v>
      </c>
    </row>
    <row r="5292" spans="1:6" x14ac:dyDescent="0.45">
      <c r="A5292" t="s">
        <v>904</v>
      </c>
      <c r="B5292" t="s">
        <v>1557</v>
      </c>
      <c r="C5292" t="s">
        <v>195</v>
      </c>
      <c r="D5292" t="s">
        <v>951</v>
      </c>
      <c r="E5292" t="s">
        <v>209</v>
      </c>
      <c r="F5292">
        <v>1</v>
      </c>
    </row>
    <row r="5293" spans="1:6" x14ac:dyDescent="0.45">
      <c r="A5293" t="s">
        <v>904</v>
      </c>
      <c r="B5293" t="s">
        <v>913</v>
      </c>
      <c r="C5293" t="s">
        <v>193</v>
      </c>
      <c r="D5293" t="s">
        <v>947</v>
      </c>
      <c r="E5293" t="s">
        <v>194</v>
      </c>
      <c r="F5293">
        <v>1</v>
      </c>
    </row>
    <row r="5294" spans="1:6" x14ac:dyDescent="0.45">
      <c r="A5294" t="s">
        <v>904</v>
      </c>
      <c r="B5294" t="s">
        <v>913</v>
      </c>
      <c r="C5294" t="s">
        <v>193</v>
      </c>
      <c r="D5294" t="s">
        <v>949</v>
      </c>
      <c r="E5294" t="s">
        <v>194</v>
      </c>
      <c r="F5294">
        <v>6</v>
      </c>
    </row>
    <row r="5295" spans="1:6" x14ac:dyDescent="0.45">
      <c r="A5295" t="s">
        <v>904</v>
      </c>
      <c r="B5295" t="s">
        <v>913</v>
      </c>
      <c r="C5295" t="s">
        <v>193</v>
      </c>
      <c r="D5295" t="s">
        <v>951</v>
      </c>
      <c r="E5295" t="s">
        <v>194</v>
      </c>
      <c r="F5295">
        <v>4</v>
      </c>
    </row>
    <row r="5296" spans="1:6" x14ac:dyDescent="0.45">
      <c r="A5296" t="s">
        <v>904</v>
      </c>
      <c r="B5296" t="s">
        <v>913</v>
      </c>
      <c r="C5296" t="s">
        <v>195</v>
      </c>
      <c r="D5296" t="s">
        <v>949</v>
      </c>
      <c r="E5296" t="s">
        <v>205</v>
      </c>
      <c r="F5296">
        <v>2</v>
      </c>
    </row>
    <row r="5297" spans="1:6" x14ac:dyDescent="0.45">
      <c r="A5297" t="s">
        <v>904</v>
      </c>
      <c r="B5297" t="s">
        <v>912</v>
      </c>
      <c r="C5297" t="s">
        <v>193</v>
      </c>
      <c r="D5297" t="s">
        <v>949</v>
      </c>
      <c r="E5297" t="s">
        <v>194</v>
      </c>
      <c r="F5297">
        <v>5</v>
      </c>
    </row>
    <row r="5298" spans="1:6" x14ac:dyDescent="0.45">
      <c r="A5298" t="s">
        <v>904</v>
      </c>
      <c r="B5298" t="s">
        <v>912</v>
      </c>
      <c r="C5298" t="s">
        <v>193</v>
      </c>
      <c r="D5298" t="s">
        <v>951</v>
      </c>
      <c r="E5298" t="s">
        <v>194</v>
      </c>
      <c r="F5298">
        <v>2</v>
      </c>
    </row>
    <row r="5299" spans="1:6" x14ac:dyDescent="0.45">
      <c r="A5299" t="s">
        <v>904</v>
      </c>
      <c r="B5299" t="s">
        <v>912</v>
      </c>
      <c r="C5299" t="s">
        <v>195</v>
      </c>
      <c r="D5299" t="s">
        <v>947</v>
      </c>
      <c r="E5299" t="s">
        <v>224</v>
      </c>
      <c r="F5299">
        <v>1</v>
      </c>
    </row>
    <row r="5300" spans="1:6" x14ac:dyDescent="0.45">
      <c r="A5300" t="s">
        <v>904</v>
      </c>
      <c r="B5300" t="s">
        <v>912</v>
      </c>
      <c r="C5300" t="s">
        <v>195</v>
      </c>
      <c r="D5300" t="s">
        <v>949</v>
      </c>
      <c r="E5300" t="s">
        <v>197</v>
      </c>
      <c r="F5300">
        <v>1</v>
      </c>
    </row>
    <row r="5301" spans="1:6" x14ac:dyDescent="0.45">
      <c r="A5301" t="s">
        <v>904</v>
      </c>
      <c r="B5301" t="s">
        <v>912</v>
      </c>
      <c r="C5301" t="s">
        <v>195</v>
      </c>
      <c r="D5301" t="s">
        <v>949</v>
      </c>
      <c r="E5301" t="s">
        <v>203</v>
      </c>
      <c r="F5301">
        <v>1</v>
      </c>
    </row>
    <row r="5302" spans="1:6" x14ac:dyDescent="0.45">
      <c r="A5302" t="s">
        <v>904</v>
      </c>
      <c r="B5302" t="s">
        <v>912</v>
      </c>
      <c r="C5302" t="s">
        <v>195</v>
      </c>
      <c r="D5302" t="s">
        <v>949</v>
      </c>
      <c r="E5302" t="s">
        <v>210</v>
      </c>
      <c r="F5302">
        <v>1</v>
      </c>
    </row>
    <row r="5303" spans="1:6" x14ac:dyDescent="0.45">
      <c r="A5303" t="s">
        <v>904</v>
      </c>
      <c r="B5303" t="s">
        <v>912</v>
      </c>
      <c r="C5303" t="s">
        <v>195</v>
      </c>
      <c r="D5303" t="s">
        <v>949</v>
      </c>
      <c r="E5303" t="s">
        <v>224</v>
      </c>
      <c r="F5303">
        <v>1</v>
      </c>
    </row>
    <row r="5304" spans="1:6" x14ac:dyDescent="0.45">
      <c r="A5304" t="s">
        <v>904</v>
      </c>
      <c r="B5304" t="s">
        <v>912</v>
      </c>
      <c r="C5304" t="s">
        <v>195</v>
      </c>
      <c r="D5304" t="s">
        <v>951</v>
      </c>
      <c r="E5304" t="s">
        <v>204</v>
      </c>
      <c r="F5304">
        <v>1</v>
      </c>
    </row>
    <row r="5305" spans="1:6" x14ac:dyDescent="0.45">
      <c r="A5305" t="s">
        <v>904</v>
      </c>
      <c r="B5305" t="s">
        <v>912</v>
      </c>
      <c r="C5305" t="s">
        <v>195</v>
      </c>
      <c r="D5305" t="s">
        <v>951</v>
      </c>
      <c r="E5305" t="s">
        <v>224</v>
      </c>
      <c r="F5305">
        <v>1</v>
      </c>
    </row>
    <row r="5306" spans="1:6" x14ac:dyDescent="0.45">
      <c r="A5306" t="s">
        <v>904</v>
      </c>
      <c r="B5306" t="s">
        <v>912</v>
      </c>
      <c r="C5306" t="s">
        <v>228</v>
      </c>
      <c r="D5306" t="s">
        <v>949</v>
      </c>
      <c r="E5306" t="s">
        <v>231</v>
      </c>
      <c r="F5306">
        <v>2</v>
      </c>
    </row>
    <row r="5307" spans="1:6" x14ac:dyDescent="0.45">
      <c r="A5307" t="s">
        <v>904</v>
      </c>
      <c r="B5307" t="s">
        <v>911</v>
      </c>
      <c r="C5307" t="s">
        <v>193</v>
      </c>
      <c r="D5307" t="s">
        <v>949</v>
      </c>
      <c r="E5307" t="s">
        <v>194</v>
      </c>
      <c r="F5307">
        <v>4</v>
      </c>
    </row>
    <row r="5308" spans="1:6" x14ac:dyDescent="0.45">
      <c r="A5308" t="s">
        <v>904</v>
      </c>
      <c r="B5308" t="s">
        <v>911</v>
      </c>
      <c r="C5308" t="s">
        <v>193</v>
      </c>
      <c r="D5308" t="s">
        <v>951</v>
      </c>
      <c r="E5308" t="s">
        <v>194</v>
      </c>
      <c r="F5308">
        <v>1</v>
      </c>
    </row>
    <row r="5309" spans="1:6" x14ac:dyDescent="0.45">
      <c r="A5309" t="s">
        <v>904</v>
      </c>
      <c r="B5309" t="s">
        <v>911</v>
      </c>
      <c r="C5309" t="s">
        <v>195</v>
      </c>
      <c r="D5309" t="s">
        <v>947</v>
      </c>
      <c r="E5309" t="s">
        <v>224</v>
      </c>
      <c r="F5309">
        <v>1</v>
      </c>
    </row>
    <row r="5310" spans="1:6" x14ac:dyDescent="0.45">
      <c r="A5310" t="s">
        <v>904</v>
      </c>
      <c r="B5310" t="s">
        <v>911</v>
      </c>
      <c r="C5310" t="s">
        <v>195</v>
      </c>
      <c r="D5310" t="s">
        <v>949</v>
      </c>
      <c r="E5310" t="s">
        <v>197</v>
      </c>
      <c r="F5310">
        <v>1</v>
      </c>
    </row>
    <row r="5311" spans="1:6" x14ac:dyDescent="0.45">
      <c r="A5311" t="s">
        <v>904</v>
      </c>
      <c r="B5311" t="s">
        <v>911</v>
      </c>
      <c r="C5311" t="s">
        <v>195</v>
      </c>
      <c r="D5311" t="s">
        <v>949</v>
      </c>
      <c r="E5311" t="s">
        <v>202</v>
      </c>
      <c r="F5311">
        <v>1</v>
      </c>
    </row>
    <row r="5312" spans="1:6" x14ac:dyDescent="0.45">
      <c r="A5312" t="s">
        <v>904</v>
      </c>
      <c r="B5312" t="s">
        <v>911</v>
      </c>
      <c r="C5312" t="s">
        <v>195</v>
      </c>
      <c r="D5312" t="s">
        <v>949</v>
      </c>
      <c r="E5312" t="s">
        <v>203</v>
      </c>
      <c r="F5312">
        <v>1</v>
      </c>
    </row>
    <row r="5313" spans="1:6" x14ac:dyDescent="0.45">
      <c r="A5313" t="s">
        <v>904</v>
      </c>
      <c r="B5313" t="s">
        <v>911</v>
      </c>
      <c r="C5313" t="s">
        <v>195</v>
      </c>
      <c r="D5313" t="s">
        <v>949</v>
      </c>
      <c r="E5313" t="s">
        <v>205</v>
      </c>
      <c r="F5313">
        <v>1</v>
      </c>
    </row>
    <row r="5314" spans="1:6" x14ac:dyDescent="0.45">
      <c r="A5314" t="s">
        <v>904</v>
      </c>
      <c r="B5314" t="s">
        <v>911</v>
      </c>
      <c r="C5314" t="s">
        <v>195</v>
      </c>
      <c r="D5314" t="s">
        <v>949</v>
      </c>
      <c r="E5314" t="s">
        <v>224</v>
      </c>
      <c r="F5314">
        <v>2</v>
      </c>
    </row>
    <row r="5315" spans="1:6" x14ac:dyDescent="0.45">
      <c r="A5315" t="s">
        <v>904</v>
      </c>
      <c r="B5315" t="s">
        <v>911</v>
      </c>
      <c r="C5315" t="s">
        <v>195</v>
      </c>
      <c r="D5315" t="s">
        <v>951</v>
      </c>
      <c r="E5315" t="s">
        <v>199</v>
      </c>
      <c r="F5315">
        <v>1</v>
      </c>
    </row>
    <row r="5316" spans="1:6" x14ac:dyDescent="0.45">
      <c r="A5316" t="s">
        <v>904</v>
      </c>
      <c r="B5316" t="s">
        <v>911</v>
      </c>
      <c r="C5316" t="s">
        <v>195</v>
      </c>
      <c r="D5316" t="s">
        <v>951</v>
      </c>
      <c r="E5316" t="s">
        <v>200</v>
      </c>
      <c r="F5316">
        <v>1</v>
      </c>
    </row>
    <row r="5317" spans="1:6" x14ac:dyDescent="0.45">
      <c r="A5317" t="s">
        <v>904</v>
      </c>
      <c r="B5317" t="s">
        <v>911</v>
      </c>
      <c r="C5317" t="s">
        <v>195</v>
      </c>
      <c r="D5317" t="s">
        <v>951</v>
      </c>
      <c r="E5317" t="s">
        <v>201</v>
      </c>
      <c r="F5317">
        <v>1</v>
      </c>
    </row>
    <row r="5318" spans="1:6" x14ac:dyDescent="0.45">
      <c r="A5318" t="s">
        <v>904</v>
      </c>
      <c r="B5318" t="s">
        <v>1556</v>
      </c>
      <c r="C5318" t="s">
        <v>193</v>
      </c>
      <c r="D5318" t="s">
        <v>949</v>
      </c>
      <c r="E5318" t="s">
        <v>194</v>
      </c>
      <c r="F5318">
        <v>2</v>
      </c>
    </row>
    <row r="5319" spans="1:6" x14ac:dyDescent="0.45">
      <c r="A5319" t="s">
        <v>904</v>
      </c>
      <c r="B5319" t="s">
        <v>1556</v>
      </c>
      <c r="C5319" t="s">
        <v>193</v>
      </c>
      <c r="D5319" t="s">
        <v>951</v>
      </c>
      <c r="E5319" t="s">
        <v>194</v>
      </c>
      <c r="F5319">
        <v>1</v>
      </c>
    </row>
    <row r="5320" spans="1:6" x14ac:dyDescent="0.45">
      <c r="A5320" t="s">
        <v>904</v>
      </c>
      <c r="B5320" t="s">
        <v>1555</v>
      </c>
      <c r="C5320" t="s">
        <v>193</v>
      </c>
      <c r="D5320" t="s">
        <v>949</v>
      </c>
      <c r="E5320" t="s">
        <v>194</v>
      </c>
      <c r="F5320">
        <v>1</v>
      </c>
    </row>
    <row r="5321" spans="1:6" x14ac:dyDescent="0.45">
      <c r="A5321" t="s">
        <v>904</v>
      </c>
      <c r="B5321" t="s">
        <v>1554</v>
      </c>
      <c r="C5321" t="s">
        <v>193</v>
      </c>
      <c r="D5321" t="s">
        <v>949</v>
      </c>
      <c r="E5321" t="s">
        <v>194</v>
      </c>
      <c r="F5321">
        <v>3</v>
      </c>
    </row>
    <row r="5322" spans="1:6" x14ac:dyDescent="0.45">
      <c r="A5322" t="s">
        <v>904</v>
      </c>
      <c r="B5322" t="s">
        <v>1554</v>
      </c>
      <c r="C5322" t="s">
        <v>193</v>
      </c>
      <c r="D5322" t="s">
        <v>951</v>
      </c>
      <c r="E5322" t="s">
        <v>194</v>
      </c>
      <c r="F5322">
        <v>3</v>
      </c>
    </row>
    <row r="5323" spans="1:6" x14ac:dyDescent="0.45">
      <c r="A5323" t="s">
        <v>904</v>
      </c>
      <c r="B5323" t="s">
        <v>1554</v>
      </c>
      <c r="C5323" t="s">
        <v>195</v>
      </c>
      <c r="D5323" t="s">
        <v>949</v>
      </c>
      <c r="E5323" t="s">
        <v>224</v>
      </c>
      <c r="F5323">
        <v>1</v>
      </c>
    </row>
    <row r="5324" spans="1:6" x14ac:dyDescent="0.45">
      <c r="A5324" t="s">
        <v>904</v>
      </c>
      <c r="B5324" t="s">
        <v>910</v>
      </c>
      <c r="C5324" t="s">
        <v>193</v>
      </c>
      <c r="D5324" t="s">
        <v>949</v>
      </c>
      <c r="E5324" t="s">
        <v>194</v>
      </c>
      <c r="F5324">
        <v>7</v>
      </c>
    </row>
    <row r="5325" spans="1:6" x14ac:dyDescent="0.45">
      <c r="A5325" t="s">
        <v>904</v>
      </c>
      <c r="B5325" t="s">
        <v>910</v>
      </c>
      <c r="C5325" t="s">
        <v>193</v>
      </c>
      <c r="D5325" t="s">
        <v>951</v>
      </c>
      <c r="E5325" t="s">
        <v>194</v>
      </c>
      <c r="F5325">
        <v>10</v>
      </c>
    </row>
    <row r="5326" spans="1:6" x14ac:dyDescent="0.45">
      <c r="A5326" t="s">
        <v>904</v>
      </c>
      <c r="B5326" t="s">
        <v>910</v>
      </c>
      <c r="C5326" t="s">
        <v>195</v>
      </c>
      <c r="D5326" t="s">
        <v>949</v>
      </c>
      <c r="E5326" t="s">
        <v>210</v>
      </c>
      <c r="F5326">
        <v>1</v>
      </c>
    </row>
    <row r="5327" spans="1:6" x14ac:dyDescent="0.45">
      <c r="A5327" t="s">
        <v>904</v>
      </c>
      <c r="B5327" t="s">
        <v>910</v>
      </c>
      <c r="C5327" t="s">
        <v>195</v>
      </c>
      <c r="D5327" t="s">
        <v>949</v>
      </c>
      <c r="E5327" t="s">
        <v>224</v>
      </c>
      <c r="F5327">
        <v>1</v>
      </c>
    </row>
    <row r="5328" spans="1:6" x14ac:dyDescent="0.45">
      <c r="A5328" t="s">
        <v>904</v>
      </c>
      <c r="B5328" t="s">
        <v>910</v>
      </c>
      <c r="C5328" t="s">
        <v>195</v>
      </c>
      <c r="D5328" t="s">
        <v>951</v>
      </c>
      <c r="E5328" t="s">
        <v>224</v>
      </c>
      <c r="F5328">
        <v>1</v>
      </c>
    </row>
    <row r="5329" spans="1:6" x14ac:dyDescent="0.45">
      <c r="A5329" t="s">
        <v>904</v>
      </c>
      <c r="B5329" t="s">
        <v>1553</v>
      </c>
      <c r="C5329" t="s">
        <v>193</v>
      </c>
      <c r="D5329" t="s">
        <v>949</v>
      </c>
      <c r="E5329" t="s">
        <v>194</v>
      </c>
      <c r="F5329">
        <v>2</v>
      </c>
    </row>
    <row r="5330" spans="1:6" x14ac:dyDescent="0.45">
      <c r="A5330" t="s">
        <v>904</v>
      </c>
      <c r="B5330" t="s">
        <v>1553</v>
      </c>
      <c r="C5330" t="s">
        <v>193</v>
      </c>
      <c r="D5330" t="s">
        <v>951</v>
      </c>
      <c r="E5330" t="s">
        <v>194</v>
      </c>
      <c r="F5330">
        <v>1</v>
      </c>
    </row>
    <row r="5331" spans="1:6" x14ac:dyDescent="0.45">
      <c r="A5331" t="s">
        <v>904</v>
      </c>
      <c r="B5331" t="s">
        <v>1553</v>
      </c>
      <c r="C5331" t="s">
        <v>195</v>
      </c>
      <c r="D5331" t="s">
        <v>949</v>
      </c>
      <c r="E5331" t="s">
        <v>202</v>
      </c>
      <c r="F5331">
        <v>1</v>
      </c>
    </row>
    <row r="5332" spans="1:6" x14ac:dyDescent="0.45">
      <c r="A5332" t="s">
        <v>904</v>
      </c>
      <c r="B5332" t="s">
        <v>1770</v>
      </c>
      <c r="C5332" t="s">
        <v>193</v>
      </c>
      <c r="D5332" t="s">
        <v>949</v>
      </c>
      <c r="E5332" t="s">
        <v>194</v>
      </c>
      <c r="F5332">
        <v>1</v>
      </c>
    </row>
    <row r="5333" spans="1:6" x14ac:dyDescent="0.45">
      <c r="A5333" t="s">
        <v>904</v>
      </c>
      <c r="B5333" t="s">
        <v>1771</v>
      </c>
      <c r="C5333" t="s">
        <v>193</v>
      </c>
      <c r="D5333" t="s">
        <v>949</v>
      </c>
      <c r="E5333" t="s">
        <v>194</v>
      </c>
      <c r="F5333">
        <v>1</v>
      </c>
    </row>
    <row r="5334" spans="1:6" x14ac:dyDescent="0.45">
      <c r="A5334" t="s">
        <v>904</v>
      </c>
      <c r="B5334" t="s">
        <v>1772</v>
      </c>
      <c r="C5334" t="s">
        <v>193</v>
      </c>
      <c r="D5334" t="s">
        <v>949</v>
      </c>
      <c r="E5334" t="s">
        <v>194</v>
      </c>
      <c r="F5334">
        <v>1</v>
      </c>
    </row>
    <row r="5335" spans="1:6" x14ac:dyDescent="0.45">
      <c r="A5335" t="s">
        <v>904</v>
      </c>
      <c r="B5335" t="s">
        <v>1772</v>
      </c>
      <c r="C5335" t="s">
        <v>195</v>
      </c>
      <c r="D5335" t="s">
        <v>949</v>
      </c>
      <c r="E5335" t="s">
        <v>224</v>
      </c>
      <c r="F5335">
        <v>1</v>
      </c>
    </row>
    <row r="5336" spans="1:6" x14ac:dyDescent="0.45">
      <c r="A5336" t="s">
        <v>904</v>
      </c>
      <c r="B5336" t="s">
        <v>1772</v>
      </c>
      <c r="C5336" t="s">
        <v>195</v>
      </c>
      <c r="D5336" t="s">
        <v>951</v>
      </c>
      <c r="E5336" t="s">
        <v>224</v>
      </c>
      <c r="F5336">
        <v>1</v>
      </c>
    </row>
    <row r="5337" spans="1:6" x14ac:dyDescent="0.45">
      <c r="A5337" t="s">
        <v>904</v>
      </c>
      <c r="B5337" t="s">
        <v>1552</v>
      </c>
      <c r="C5337" t="s">
        <v>193</v>
      </c>
      <c r="D5337" t="s">
        <v>949</v>
      </c>
      <c r="E5337" t="s">
        <v>194</v>
      </c>
      <c r="F5337">
        <v>3</v>
      </c>
    </row>
    <row r="5338" spans="1:6" x14ac:dyDescent="0.45">
      <c r="A5338" t="s">
        <v>904</v>
      </c>
      <c r="B5338" t="s">
        <v>1552</v>
      </c>
      <c r="C5338" t="s">
        <v>193</v>
      </c>
      <c r="D5338" t="s">
        <v>951</v>
      </c>
      <c r="E5338" t="s">
        <v>194</v>
      </c>
      <c r="F5338">
        <v>3</v>
      </c>
    </row>
    <row r="5339" spans="1:6" x14ac:dyDescent="0.45">
      <c r="A5339" t="s">
        <v>904</v>
      </c>
      <c r="B5339" t="s">
        <v>1552</v>
      </c>
      <c r="C5339" t="s">
        <v>195</v>
      </c>
      <c r="D5339" t="s">
        <v>949</v>
      </c>
      <c r="E5339" t="s">
        <v>197</v>
      </c>
      <c r="F5339">
        <v>1</v>
      </c>
    </row>
    <row r="5340" spans="1:6" x14ac:dyDescent="0.45">
      <c r="A5340" t="s">
        <v>904</v>
      </c>
      <c r="B5340" t="s">
        <v>1552</v>
      </c>
      <c r="C5340" t="s">
        <v>195</v>
      </c>
      <c r="D5340" t="s">
        <v>949</v>
      </c>
      <c r="E5340" t="s">
        <v>201</v>
      </c>
      <c r="F5340">
        <v>1</v>
      </c>
    </row>
    <row r="5341" spans="1:6" x14ac:dyDescent="0.45">
      <c r="A5341" t="s">
        <v>904</v>
      </c>
      <c r="B5341" t="s">
        <v>1552</v>
      </c>
      <c r="C5341" t="s">
        <v>195</v>
      </c>
      <c r="D5341" t="s">
        <v>949</v>
      </c>
      <c r="E5341" t="s">
        <v>205</v>
      </c>
      <c r="F5341">
        <v>1</v>
      </c>
    </row>
    <row r="5342" spans="1:6" x14ac:dyDescent="0.45">
      <c r="A5342" t="s">
        <v>904</v>
      </c>
      <c r="B5342" t="s">
        <v>1551</v>
      </c>
      <c r="C5342" t="s">
        <v>193</v>
      </c>
      <c r="D5342" t="s">
        <v>949</v>
      </c>
      <c r="E5342" t="s">
        <v>194</v>
      </c>
      <c r="F5342">
        <v>4</v>
      </c>
    </row>
    <row r="5343" spans="1:6" x14ac:dyDescent="0.45">
      <c r="A5343" t="s">
        <v>904</v>
      </c>
      <c r="B5343" t="s">
        <v>1551</v>
      </c>
      <c r="C5343" t="s">
        <v>193</v>
      </c>
      <c r="D5343" t="s">
        <v>951</v>
      </c>
      <c r="E5343" t="s">
        <v>194</v>
      </c>
      <c r="F5343">
        <v>3</v>
      </c>
    </row>
    <row r="5344" spans="1:6" x14ac:dyDescent="0.45">
      <c r="A5344" t="s">
        <v>904</v>
      </c>
      <c r="B5344" t="s">
        <v>909</v>
      </c>
      <c r="C5344" t="s">
        <v>193</v>
      </c>
      <c r="D5344" t="s">
        <v>949</v>
      </c>
      <c r="E5344" t="s">
        <v>194</v>
      </c>
      <c r="F5344">
        <v>20</v>
      </c>
    </row>
    <row r="5345" spans="1:9" x14ac:dyDescent="0.45">
      <c r="A5345" t="s">
        <v>904</v>
      </c>
      <c r="B5345" t="s">
        <v>909</v>
      </c>
      <c r="C5345" t="s">
        <v>193</v>
      </c>
      <c r="D5345" t="s">
        <v>951</v>
      </c>
      <c r="E5345" t="s">
        <v>194</v>
      </c>
      <c r="F5345">
        <v>7</v>
      </c>
    </row>
    <row r="5346" spans="1:9" x14ac:dyDescent="0.45">
      <c r="A5346" t="s">
        <v>904</v>
      </c>
      <c r="B5346" t="s">
        <v>909</v>
      </c>
      <c r="C5346" t="s">
        <v>195</v>
      </c>
      <c r="D5346" t="s">
        <v>949</v>
      </c>
      <c r="E5346" t="s">
        <v>197</v>
      </c>
      <c r="F5346">
        <v>1</v>
      </c>
    </row>
    <row r="5347" spans="1:9" x14ac:dyDescent="0.45">
      <c r="A5347" t="s">
        <v>904</v>
      </c>
      <c r="B5347" t="s">
        <v>909</v>
      </c>
      <c r="C5347" t="s">
        <v>195</v>
      </c>
      <c r="D5347" t="s">
        <v>949</v>
      </c>
      <c r="E5347" t="s">
        <v>198</v>
      </c>
      <c r="F5347">
        <v>1</v>
      </c>
    </row>
    <row r="5348" spans="1:9" x14ac:dyDescent="0.45">
      <c r="A5348" t="s">
        <v>904</v>
      </c>
      <c r="B5348" t="s">
        <v>909</v>
      </c>
      <c r="C5348" t="s">
        <v>195</v>
      </c>
      <c r="D5348" t="s">
        <v>949</v>
      </c>
      <c r="E5348" t="s">
        <v>199</v>
      </c>
      <c r="F5348">
        <v>3</v>
      </c>
    </row>
    <row r="5349" spans="1:9" x14ac:dyDescent="0.45">
      <c r="A5349" t="s">
        <v>904</v>
      </c>
      <c r="B5349" t="s">
        <v>909</v>
      </c>
      <c r="C5349" t="s">
        <v>195</v>
      </c>
      <c r="D5349" t="s">
        <v>949</v>
      </c>
      <c r="E5349" t="s">
        <v>203</v>
      </c>
      <c r="F5349">
        <v>3</v>
      </c>
    </row>
    <row r="5350" spans="1:9" x14ac:dyDescent="0.45">
      <c r="A5350" t="s">
        <v>904</v>
      </c>
      <c r="B5350" t="s">
        <v>909</v>
      </c>
      <c r="C5350" t="s">
        <v>195</v>
      </c>
      <c r="D5350" t="s">
        <v>949</v>
      </c>
      <c r="E5350" t="s">
        <v>205</v>
      </c>
      <c r="F5350">
        <v>1</v>
      </c>
    </row>
    <row r="5351" spans="1:9" x14ac:dyDescent="0.45">
      <c r="A5351" t="s">
        <v>904</v>
      </c>
      <c r="B5351" t="s">
        <v>909</v>
      </c>
      <c r="C5351" t="s">
        <v>195</v>
      </c>
      <c r="D5351" t="s">
        <v>949</v>
      </c>
      <c r="E5351" t="s">
        <v>206</v>
      </c>
      <c r="F5351">
        <v>1</v>
      </c>
    </row>
    <row r="5352" spans="1:9" x14ac:dyDescent="0.45">
      <c r="A5352" t="s">
        <v>904</v>
      </c>
      <c r="B5352" t="s">
        <v>909</v>
      </c>
      <c r="C5352" t="s">
        <v>195</v>
      </c>
      <c r="D5352" t="s">
        <v>949</v>
      </c>
      <c r="E5352" t="s">
        <v>224</v>
      </c>
      <c r="F5352">
        <v>4</v>
      </c>
    </row>
    <row r="5353" spans="1:9" x14ac:dyDescent="0.45">
      <c r="A5353" t="s">
        <v>904</v>
      </c>
      <c r="B5353" t="s">
        <v>909</v>
      </c>
      <c r="C5353" t="s">
        <v>195</v>
      </c>
      <c r="D5353" t="s">
        <v>951</v>
      </c>
      <c r="E5353" t="s">
        <v>199</v>
      </c>
      <c r="F5353">
        <v>1</v>
      </c>
    </row>
    <row r="5354" spans="1:9" x14ac:dyDescent="0.45">
      <c r="A5354" t="s">
        <v>904</v>
      </c>
      <c r="B5354" t="s">
        <v>909</v>
      </c>
      <c r="C5354" t="s">
        <v>195</v>
      </c>
      <c r="D5354" t="s">
        <v>951</v>
      </c>
      <c r="E5354" t="s">
        <v>201</v>
      </c>
      <c r="F5354">
        <v>1</v>
      </c>
    </row>
    <row r="5355" spans="1:9" x14ac:dyDescent="0.45">
      <c r="A5355" t="s">
        <v>904</v>
      </c>
      <c r="B5355" t="s">
        <v>909</v>
      </c>
      <c r="C5355" t="s">
        <v>195</v>
      </c>
      <c r="D5355" t="s">
        <v>951</v>
      </c>
      <c r="E5355" t="s">
        <v>202</v>
      </c>
      <c r="F5355">
        <v>2</v>
      </c>
    </row>
    <row r="5356" spans="1:9" x14ac:dyDescent="0.45">
      <c r="A5356" t="s">
        <v>904</v>
      </c>
      <c r="B5356" t="s">
        <v>909</v>
      </c>
      <c r="C5356" t="s">
        <v>195</v>
      </c>
      <c r="D5356" t="s">
        <v>951</v>
      </c>
      <c r="E5356" t="s">
        <v>206</v>
      </c>
      <c r="F5356">
        <v>2</v>
      </c>
    </row>
    <row r="5357" spans="1:9" x14ac:dyDescent="0.45">
      <c r="A5357" t="s">
        <v>904</v>
      </c>
      <c r="B5357" t="s">
        <v>909</v>
      </c>
      <c r="C5357" t="s">
        <v>195</v>
      </c>
      <c r="D5357" t="s">
        <v>951</v>
      </c>
      <c r="E5357" t="s">
        <v>226</v>
      </c>
      <c r="F5357">
        <v>1</v>
      </c>
      <c r="H5357" s="5"/>
      <c r="I5357" s="4"/>
    </row>
    <row r="5358" spans="1:9" x14ac:dyDescent="0.45">
      <c r="A5358" t="s">
        <v>904</v>
      </c>
      <c r="B5358" t="s">
        <v>909</v>
      </c>
      <c r="C5358" t="s">
        <v>228</v>
      </c>
      <c r="D5358" t="s">
        <v>949</v>
      </c>
      <c r="E5358" t="s">
        <v>231</v>
      </c>
      <c r="F5358">
        <v>3</v>
      </c>
      <c r="H5358" s="5"/>
      <c r="I5358" s="4"/>
    </row>
    <row r="5359" spans="1:9" x14ac:dyDescent="0.45">
      <c r="A5359" t="s">
        <v>904</v>
      </c>
      <c r="B5359" t="s">
        <v>909</v>
      </c>
      <c r="C5359" t="s">
        <v>228</v>
      </c>
      <c r="D5359" t="s">
        <v>949</v>
      </c>
      <c r="E5359" t="s">
        <v>232</v>
      </c>
      <c r="F5359">
        <v>1</v>
      </c>
    </row>
    <row r="5360" spans="1:9" x14ac:dyDescent="0.45">
      <c r="A5360" t="s">
        <v>904</v>
      </c>
      <c r="B5360" t="s">
        <v>909</v>
      </c>
      <c r="C5360" t="s">
        <v>228</v>
      </c>
      <c r="D5360" t="s">
        <v>951</v>
      </c>
      <c r="E5360" t="s">
        <v>231</v>
      </c>
      <c r="F5360">
        <v>1</v>
      </c>
    </row>
    <row r="5361" spans="1:6" x14ac:dyDescent="0.45">
      <c r="A5361" t="s">
        <v>904</v>
      </c>
      <c r="B5361" t="s">
        <v>1550</v>
      </c>
      <c r="C5361" t="s">
        <v>193</v>
      </c>
      <c r="D5361" t="s">
        <v>949</v>
      </c>
      <c r="E5361" t="s">
        <v>194</v>
      </c>
      <c r="F5361">
        <v>2</v>
      </c>
    </row>
    <row r="5362" spans="1:6" x14ac:dyDescent="0.45">
      <c r="A5362" t="s">
        <v>904</v>
      </c>
      <c r="B5362" t="s">
        <v>1550</v>
      </c>
      <c r="C5362" t="s">
        <v>193</v>
      </c>
      <c r="D5362" t="s">
        <v>951</v>
      </c>
      <c r="E5362" t="s">
        <v>194</v>
      </c>
      <c r="F5362">
        <v>6</v>
      </c>
    </row>
    <row r="5363" spans="1:6" x14ac:dyDescent="0.45">
      <c r="A5363" t="s">
        <v>904</v>
      </c>
      <c r="B5363" t="s">
        <v>1550</v>
      </c>
      <c r="C5363" t="s">
        <v>195</v>
      </c>
      <c r="D5363" t="s">
        <v>951</v>
      </c>
      <c r="E5363" t="s">
        <v>197</v>
      </c>
      <c r="F5363">
        <v>1</v>
      </c>
    </row>
    <row r="5364" spans="1:6" x14ac:dyDescent="0.45">
      <c r="A5364" t="s">
        <v>904</v>
      </c>
      <c r="B5364" t="s">
        <v>1549</v>
      </c>
      <c r="C5364" t="s">
        <v>193</v>
      </c>
      <c r="D5364" t="s">
        <v>949</v>
      </c>
      <c r="E5364" t="s">
        <v>194</v>
      </c>
      <c r="F5364">
        <v>1</v>
      </c>
    </row>
    <row r="5365" spans="1:6" x14ac:dyDescent="0.45">
      <c r="A5365" t="s">
        <v>904</v>
      </c>
      <c r="B5365" t="s">
        <v>1549</v>
      </c>
      <c r="C5365" t="s">
        <v>193</v>
      </c>
      <c r="D5365" t="s">
        <v>951</v>
      </c>
      <c r="E5365" t="s">
        <v>194</v>
      </c>
      <c r="F5365">
        <v>1</v>
      </c>
    </row>
    <row r="5366" spans="1:6" x14ac:dyDescent="0.45">
      <c r="A5366" t="s">
        <v>904</v>
      </c>
      <c r="B5366" t="s">
        <v>1548</v>
      </c>
      <c r="C5366" t="s">
        <v>193</v>
      </c>
      <c r="D5366" t="s">
        <v>949</v>
      </c>
      <c r="E5366" t="s">
        <v>194</v>
      </c>
      <c r="F5366">
        <v>1</v>
      </c>
    </row>
    <row r="5367" spans="1:6" x14ac:dyDescent="0.45">
      <c r="A5367" t="s">
        <v>904</v>
      </c>
      <c r="B5367" t="s">
        <v>1516</v>
      </c>
      <c r="C5367" t="s">
        <v>195</v>
      </c>
      <c r="D5367" t="s">
        <v>949</v>
      </c>
      <c r="E5367" t="s">
        <v>224</v>
      </c>
      <c r="F5367">
        <v>1</v>
      </c>
    </row>
    <row r="5368" spans="1:6" x14ac:dyDescent="0.45">
      <c r="A5368" t="s">
        <v>904</v>
      </c>
      <c r="B5368" t="s">
        <v>1547</v>
      </c>
      <c r="C5368" t="s">
        <v>193</v>
      </c>
      <c r="D5368" t="s">
        <v>949</v>
      </c>
      <c r="E5368" t="s">
        <v>194</v>
      </c>
      <c r="F5368">
        <v>2</v>
      </c>
    </row>
    <row r="5369" spans="1:6" x14ac:dyDescent="0.45">
      <c r="A5369" t="s">
        <v>904</v>
      </c>
      <c r="B5369" t="s">
        <v>1773</v>
      </c>
      <c r="C5369" t="s">
        <v>195</v>
      </c>
      <c r="D5369" t="s">
        <v>951</v>
      </c>
      <c r="E5369" t="s">
        <v>197</v>
      </c>
      <c r="F5369">
        <v>1</v>
      </c>
    </row>
    <row r="5370" spans="1:6" x14ac:dyDescent="0.45">
      <c r="A5370" t="s">
        <v>904</v>
      </c>
      <c r="B5370" t="s">
        <v>1773</v>
      </c>
      <c r="C5370" t="s">
        <v>195</v>
      </c>
      <c r="D5370" t="s">
        <v>951</v>
      </c>
      <c r="E5370" t="s">
        <v>209</v>
      </c>
      <c r="F5370">
        <v>1</v>
      </c>
    </row>
    <row r="5371" spans="1:6" x14ac:dyDescent="0.45">
      <c r="A5371" t="s">
        <v>904</v>
      </c>
      <c r="B5371" t="s">
        <v>1546</v>
      </c>
      <c r="C5371" t="s">
        <v>193</v>
      </c>
      <c r="D5371" t="s">
        <v>949</v>
      </c>
      <c r="E5371" t="s">
        <v>194</v>
      </c>
      <c r="F5371">
        <v>1</v>
      </c>
    </row>
    <row r="5372" spans="1:6" x14ac:dyDescent="0.45">
      <c r="A5372" t="s">
        <v>904</v>
      </c>
      <c r="B5372" t="s">
        <v>1546</v>
      </c>
      <c r="C5372" t="s">
        <v>193</v>
      </c>
      <c r="D5372" t="s">
        <v>951</v>
      </c>
      <c r="E5372" t="s">
        <v>194</v>
      </c>
      <c r="F5372">
        <v>2</v>
      </c>
    </row>
    <row r="5373" spans="1:6" x14ac:dyDescent="0.45">
      <c r="A5373" t="s">
        <v>904</v>
      </c>
      <c r="B5373" t="s">
        <v>1545</v>
      </c>
      <c r="C5373" t="s">
        <v>193</v>
      </c>
      <c r="D5373" t="s">
        <v>949</v>
      </c>
      <c r="E5373" t="s">
        <v>194</v>
      </c>
      <c r="F5373">
        <v>2</v>
      </c>
    </row>
    <row r="5374" spans="1:6" x14ac:dyDescent="0.45">
      <c r="A5374" t="s">
        <v>904</v>
      </c>
      <c r="B5374" t="s">
        <v>1545</v>
      </c>
      <c r="C5374" t="s">
        <v>193</v>
      </c>
      <c r="D5374" t="s">
        <v>951</v>
      </c>
      <c r="E5374" t="s">
        <v>194</v>
      </c>
      <c r="F5374">
        <v>4</v>
      </c>
    </row>
    <row r="5375" spans="1:6" x14ac:dyDescent="0.45">
      <c r="A5375" t="s">
        <v>904</v>
      </c>
      <c r="B5375" t="s">
        <v>908</v>
      </c>
      <c r="C5375" t="s">
        <v>193</v>
      </c>
      <c r="D5375" t="s">
        <v>949</v>
      </c>
      <c r="E5375" t="s">
        <v>194</v>
      </c>
      <c r="F5375">
        <v>3</v>
      </c>
    </row>
    <row r="5376" spans="1:6" x14ac:dyDescent="0.45">
      <c r="A5376" t="s">
        <v>904</v>
      </c>
      <c r="B5376" t="s">
        <v>908</v>
      </c>
      <c r="C5376" t="s">
        <v>193</v>
      </c>
      <c r="D5376" t="s">
        <v>951</v>
      </c>
      <c r="E5376" t="s">
        <v>194</v>
      </c>
      <c r="F5376">
        <v>3</v>
      </c>
    </row>
    <row r="5377" spans="1:6" x14ac:dyDescent="0.45">
      <c r="A5377" t="s">
        <v>904</v>
      </c>
      <c r="B5377" t="s">
        <v>908</v>
      </c>
      <c r="C5377" t="s">
        <v>195</v>
      </c>
      <c r="D5377" t="s">
        <v>949</v>
      </c>
      <c r="E5377" t="s">
        <v>209</v>
      </c>
      <c r="F5377">
        <v>1</v>
      </c>
    </row>
    <row r="5378" spans="1:6" x14ac:dyDescent="0.45">
      <c r="A5378" t="s">
        <v>904</v>
      </c>
      <c r="B5378" t="s">
        <v>908</v>
      </c>
      <c r="C5378" t="s">
        <v>228</v>
      </c>
      <c r="D5378" t="s">
        <v>949</v>
      </c>
      <c r="E5378" t="s">
        <v>230</v>
      </c>
      <c r="F5378">
        <v>2</v>
      </c>
    </row>
    <row r="5379" spans="1:6" x14ac:dyDescent="0.45">
      <c r="A5379" t="s">
        <v>904</v>
      </c>
      <c r="B5379" t="s">
        <v>908</v>
      </c>
      <c r="C5379" t="s">
        <v>228</v>
      </c>
      <c r="D5379" t="s">
        <v>949</v>
      </c>
      <c r="E5379" t="s">
        <v>231</v>
      </c>
      <c r="F5379">
        <v>1</v>
      </c>
    </row>
    <row r="5380" spans="1:6" x14ac:dyDescent="0.45">
      <c r="A5380" t="s">
        <v>904</v>
      </c>
      <c r="B5380" t="s">
        <v>183</v>
      </c>
      <c r="C5380" t="s">
        <v>193</v>
      </c>
      <c r="D5380" t="s">
        <v>949</v>
      </c>
      <c r="E5380" t="s">
        <v>194</v>
      </c>
      <c r="F5380">
        <v>1</v>
      </c>
    </row>
    <row r="5381" spans="1:6" x14ac:dyDescent="0.45">
      <c r="A5381" t="s">
        <v>904</v>
      </c>
      <c r="B5381" t="s">
        <v>183</v>
      </c>
      <c r="C5381" t="s">
        <v>195</v>
      </c>
      <c r="D5381" t="s">
        <v>947</v>
      </c>
      <c r="E5381" t="s">
        <v>200</v>
      </c>
      <c r="F5381">
        <v>1</v>
      </c>
    </row>
    <row r="5382" spans="1:6" x14ac:dyDescent="0.45">
      <c r="A5382" t="s">
        <v>904</v>
      </c>
      <c r="B5382" t="s">
        <v>183</v>
      </c>
      <c r="C5382" t="s">
        <v>195</v>
      </c>
      <c r="D5382" t="s">
        <v>949</v>
      </c>
      <c r="E5382" t="s">
        <v>200</v>
      </c>
      <c r="F5382">
        <v>1</v>
      </c>
    </row>
    <row r="5383" spans="1:6" x14ac:dyDescent="0.45">
      <c r="A5383" t="s">
        <v>904</v>
      </c>
      <c r="B5383" t="s">
        <v>183</v>
      </c>
      <c r="C5383" t="s">
        <v>195</v>
      </c>
      <c r="D5383" t="s">
        <v>949</v>
      </c>
      <c r="E5383" t="s">
        <v>201</v>
      </c>
      <c r="F5383">
        <v>1</v>
      </c>
    </row>
    <row r="5384" spans="1:6" x14ac:dyDescent="0.45">
      <c r="A5384" t="s">
        <v>904</v>
      </c>
      <c r="B5384" t="s">
        <v>183</v>
      </c>
      <c r="C5384" t="s">
        <v>195</v>
      </c>
      <c r="D5384" t="s">
        <v>949</v>
      </c>
      <c r="E5384" t="s">
        <v>202</v>
      </c>
      <c r="F5384">
        <v>1</v>
      </c>
    </row>
    <row r="5385" spans="1:6" x14ac:dyDescent="0.45">
      <c r="A5385" t="s">
        <v>904</v>
      </c>
      <c r="B5385" t="s">
        <v>183</v>
      </c>
      <c r="C5385" t="s">
        <v>195</v>
      </c>
      <c r="D5385" t="s">
        <v>949</v>
      </c>
      <c r="E5385" t="s">
        <v>208</v>
      </c>
      <c r="F5385">
        <v>1</v>
      </c>
    </row>
    <row r="5386" spans="1:6" x14ac:dyDescent="0.45">
      <c r="A5386" t="s">
        <v>904</v>
      </c>
      <c r="B5386" t="s">
        <v>183</v>
      </c>
      <c r="C5386" t="s">
        <v>228</v>
      </c>
      <c r="D5386" t="s">
        <v>949</v>
      </c>
      <c r="E5386" t="s">
        <v>230</v>
      </c>
      <c r="F5386">
        <v>10</v>
      </c>
    </row>
    <row r="5387" spans="1:6" x14ac:dyDescent="0.45">
      <c r="A5387" t="s">
        <v>904</v>
      </c>
      <c r="B5387" t="s">
        <v>183</v>
      </c>
      <c r="C5387" t="s">
        <v>228</v>
      </c>
      <c r="D5387" t="s">
        <v>949</v>
      </c>
      <c r="E5387" t="s">
        <v>231</v>
      </c>
      <c r="F5387">
        <v>1</v>
      </c>
    </row>
    <row r="5388" spans="1:6" x14ac:dyDescent="0.45">
      <c r="A5388" t="s">
        <v>904</v>
      </c>
      <c r="B5388" t="s">
        <v>183</v>
      </c>
      <c r="C5388" t="s">
        <v>228</v>
      </c>
      <c r="D5388" t="s">
        <v>949</v>
      </c>
      <c r="E5388" t="s">
        <v>232</v>
      </c>
      <c r="F5388">
        <v>4</v>
      </c>
    </row>
    <row r="5389" spans="1:6" x14ac:dyDescent="0.45">
      <c r="A5389" t="s">
        <v>904</v>
      </c>
      <c r="B5389" t="s">
        <v>183</v>
      </c>
      <c r="C5389" t="s">
        <v>228</v>
      </c>
      <c r="D5389" t="s">
        <v>951</v>
      </c>
      <c r="E5389" t="s">
        <v>230</v>
      </c>
      <c r="F5389">
        <v>1</v>
      </c>
    </row>
    <row r="5390" spans="1:6" x14ac:dyDescent="0.45">
      <c r="A5390" t="s">
        <v>904</v>
      </c>
      <c r="B5390" t="s">
        <v>183</v>
      </c>
      <c r="C5390" t="s">
        <v>228</v>
      </c>
      <c r="D5390" t="s">
        <v>951</v>
      </c>
      <c r="E5390" t="s">
        <v>232</v>
      </c>
      <c r="F5390">
        <v>1</v>
      </c>
    </row>
    <row r="5391" spans="1:6" x14ac:dyDescent="0.45">
      <c r="A5391" t="s">
        <v>904</v>
      </c>
      <c r="B5391" t="s">
        <v>907</v>
      </c>
      <c r="C5391" t="s">
        <v>195</v>
      </c>
      <c r="D5391" t="s">
        <v>947</v>
      </c>
      <c r="E5391" t="s">
        <v>205</v>
      </c>
      <c r="F5391">
        <v>1</v>
      </c>
    </row>
    <row r="5392" spans="1:6" x14ac:dyDescent="0.45">
      <c r="A5392" t="s">
        <v>904</v>
      </c>
      <c r="B5392" t="s">
        <v>907</v>
      </c>
      <c r="C5392" t="s">
        <v>195</v>
      </c>
      <c r="D5392" t="s">
        <v>949</v>
      </c>
      <c r="E5392" t="s">
        <v>197</v>
      </c>
      <c r="F5392">
        <v>1</v>
      </c>
    </row>
    <row r="5393" spans="1:6" x14ac:dyDescent="0.45">
      <c r="A5393" t="s">
        <v>904</v>
      </c>
      <c r="B5393" t="s">
        <v>907</v>
      </c>
      <c r="C5393" t="s">
        <v>195</v>
      </c>
      <c r="D5393" t="s">
        <v>949</v>
      </c>
      <c r="E5393" t="s">
        <v>210</v>
      </c>
      <c r="F5393">
        <v>1</v>
      </c>
    </row>
    <row r="5394" spans="1:6" x14ac:dyDescent="0.45">
      <c r="A5394" t="s">
        <v>904</v>
      </c>
      <c r="B5394" t="s">
        <v>907</v>
      </c>
      <c r="C5394" t="s">
        <v>195</v>
      </c>
      <c r="D5394" t="s">
        <v>951</v>
      </c>
      <c r="E5394" t="s">
        <v>197</v>
      </c>
      <c r="F5394">
        <v>1</v>
      </c>
    </row>
    <row r="5395" spans="1:6" x14ac:dyDescent="0.45">
      <c r="A5395" t="s">
        <v>904</v>
      </c>
      <c r="B5395" t="s">
        <v>907</v>
      </c>
      <c r="C5395" t="s">
        <v>195</v>
      </c>
      <c r="D5395" t="s">
        <v>951</v>
      </c>
      <c r="E5395" t="s">
        <v>224</v>
      </c>
      <c r="F5395">
        <v>1</v>
      </c>
    </row>
    <row r="5396" spans="1:6" x14ac:dyDescent="0.45">
      <c r="A5396" t="s">
        <v>904</v>
      </c>
      <c r="B5396" t="s">
        <v>907</v>
      </c>
      <c r="C5396" t="s">
        <v>228</v>
      </c>
      <c r="D5396" t="s">
        <v>949</v>
      </c>
      <c r="E5396" t="s">
        <v>231</v>
      </c>
      <c r="F5396">
        <v>1</v>
      </c>
    </row>
    <row r="5397" spans="1:6" x14ac:dyDescent="0.45">
      <c r="A5397" t="s">
        <v>904</v>
      </c>
      <c r="B5397" t="s">
        <v>907</v>
      </c>
      <c r="C5397" t="s">
        <v>228</v>
      </c>
      <c r="D5397" t="s">
        <v>951</v>
      </c>
      <c r="E5397" t="s">
        <v>231</v>
      </c>
      <c r="F5397">
        <v>4</v>
      </c>
    </row>
    <row r="5398" spans="1:6" x14ac:dyDescent="0.45">
      <c r="A5398" t="s">
        <v>904</v>
      </c>
      <c r="B5398" t="s">
        <v>1544</v>
      </c>
      <c r="C5398" t="s">
        <v>193</v>
      </c>
      <c r="D5398" t="s">
        <v>949</v>
      </c>
      <c r="E5398" t="s">
        <v>194</v>
      </c>
      <c r="F5398">
        <v>3</v>
      </c>
    </row>
    <row r="5399" spans="1:6" x14ac:dyDescent="0.45">
      <c r="A5399" t="s">
        <v>904</v>
      </c>
      <c r="B5399" t="s">
        <v>1544</v>
      </c>
      <c r="C5399" t="s">
        <v>193</v>
      </c>
      <c r="D5399" t="s">
        <v>951</v>
      </c>
      <c r="E5399" t="s">
        <v>194</v>
      </c>
      <c r="F5399">
        <v>1</v>
      </c>
    </row>
    <row r="5400" spans="1:6" x14ac:dyDescent="0.45">
      <c r="A5400" t="s">
        <v>904</v>
      </c>
      <c r="B5400" t="s">
        <v>1544</v>
      </c>
      <c r="C5400" t="s">
        <v>195</v>
      </c>
      <c r="D5400" t="s">
        <v>949</v>
      </c>
      <c r="E5400" t="s">
        <v>210</v>
      </c>
      <c r="F5400">
        <v>1</v>
      </c>
    </row>
    <row r="5401" spans="1:6" x14ac:dyDescent="0.45">
      <c r="A5401" t="s">
        <v>904</v>
      </c>
      <c r="B5401" t="s">
        <v>906</v>
      </c>
      <c r="C5401" t="s">
        <v>193</v>
      </c>
      <c r="D5401" t="s">
        <v>949</v>
      </c>
      <c r="E5401" t="s">
        <v>194</v>
      </c>
      <c r="F5401">
        <v>30</v>
      </c>
    </row>
    <row r="5402" spans="1:6" x14ac:dyDescent="0.45">
      <c r="A5402" t="s">
        <v>904</v>
      </c>
      <c r="B5402" t="s">
        <v>906</v>
      </c>
      <c r="C5402" t="s">
        <v>193</v>
      </c>
      <c r="D5402" t="s">
        <v>951</v>
      </c>
      <c r="E5402" t="s">
        <v>194</v>
      </c>
      <c r="F5402">
        <v>15</v>
      </c>
    </row>
    <row r="5403" spans="1:6" x14ac:dyDescent="0.45">
      <c r="A5403" t="s">
        <v>904</v>
      </c>
      <c r="B5403" t="s">
        <v>906</v>
      </c>
      <c r="C5403" t="s">
        <v>195</v>
      </c>
      <c r="D5403" t="s">
        <v>947</v>
      </c>
      <c r="E5403" t="s">
        <v>205</v>
      </c>
      <c r="F5403">
        <v>4</v>
      </c>
    </row>
    <row r="5404" spans="1:6" x14ac:dyDescent="0.45">
      <c r="A5404" t="s">
        <v>904</v>
      </c>
      <c r="B5404" t="s">
        <v>906</v>
      </c>
      <c r="C5404" t="s">
        <v>195</v>
      </c>
      <c r="D5404" t="s">
        <v>949</v>
      </c>
      <c r="E5404" t="s">
        <v>197</v>
      </c>
      <c r="F5404">
        <v>2</v>
      </c>
    </row>
    <row r="5405" spans="1:6" x14ac:dyDescent="0.45">
      <c r="A5405" t="s">
        <v>904</v>
      </c>
      <c r="B5405" t="s">
        <v>906</v>
      </c>
      <c r="C5405" t="s">
        <v>195</v>
      </c>
      <c r="D5405" t="s">
        <v>949</v>
      </c>
      <c r="E5405" t="s">
        <v>201</v>
      </c>
      <c r="F5405">
        <v>6</v>
      </c>
    </row>
    <row r="5406" spans="1:6" x14ac:dyDescent="0.45">
      <c r="A5406" t="s">
        <v>904</v>
      </c>
      <c r="B5406" t="s">
        <v>906</v>
      </c>
      <c r="C5406" t="s">
        <v>195</v>
      </c>
      <c r="D5406" t="s">
        <v>949</v>
      </c>
      <c r="E5406" t="s">
        <v>202</v>
      </c>
      <c r="F5406">
        <v>4</v>
      </c>
    </row>
    <row r="5407" spans="1:6" x14ac:dyDescent="0.45">
      <c r="A5407" t="s">
        <v>904</v>
      </c>
      <c r="B5407" t="s">
        <v>906</v>
      </c>
      <c r="C5407" t="s">
        <v>195</v>
      </c>
      <c r="D5407" t="s">
        <v>949</v>
      </c>
      <c r="E5407" t="s">
        <v>203</v>
      </c>
      <c r="F5407">
        <v>2</v>
      </c>
    </row>
    <row r="5408" spans="1:6" x14ac:dyDescent="0.45">
      <c r="A5408" t="s">
        <v>904</v>
      </c>
      <c r="B5408" t="s">
        <v>906</v>
      </c>
      <c r="C5408" t="s">
        <v>195</v>
      </c>
      <c r="D5408" t="s">
        <v>949</v>
      </c>
      <c r="E5408" t="s">
        <v>204</v>
      </c>
      <c r="F5408">
        <v>1</v>
      </c>
    </row>
    <row r="5409" spans="1:6" x14ac:dyDescent="0.45">
      <c r="A5409" t="s">
        <v>904</v>
      </c>
      <c r="B5409" t="s">
        <v>906</v>
      </c>
      <c r="C5409" t="s">
        <v>195</v>
      </c>
      <c r="D5409" t="s">
        <v>949</v>
      </c>
      <c r="E5409" t="s">
        <v>205</v>
      </c>
      <c r="F5409">
        <v>4</v>
      </c>
    </row>
    <row r="5410" spans="1:6" x14ac:dyDescent="0.45">
      <c r="A5410" t="s">
        <v>904</v>
      </c>
      <c r="B5410" t="s">
        <v>906</v>
      </c>
      <c r="C5410" t="s">
        <v>195</v>
      </c>
      <c r="D5410" t="s">
        <v>949</v>
      </c>
      <c r="E5410" t="s">
        <v>206</v>
      </c>
      <c r="F5410">
        <v>1</v>
      </c>
    </row>
    <row r="5411" spans="1:6" x14ac:dyDescent="0.45">
      <c r="A5411" t="s">
        <v>904</v>
      </c>
      <c r="B5411" t="s">
        <v>906</v>
      </c>
      <c r="C5411" t="s">
        <v>195</v>
      </c>
      <c r="D5411" t="s">
        <v>949</v>
      </c>
      <c r="E5411" t="s">
        <v>209</v>
      </c>
      <c r="F5411">
        <v>2</v>
      </c>
    </row>
    <row r="5412" spans="1:6" x14ac:dyDescent="0.45">
      <c r="A5412" t="s">
        <v>904</v>
      </c>
      <c r="B5412" t="s">
        <v>906</v>
      </c>
      <c r="C5412" t="s">
        <v>195</v>
      </c>
      <c r="D5412" t="s">
        <v>949</v>
      </c>
      <c r="E5412" t="s">
        <v>210</v>
      </c>
      <c r="F5412">
        <v>1</v>
      </c>
    </row>
    <row r="5413" spans="1:6" x14ac:dyDescent="0.45">
      <c r="A5413" t="s">
        <v>904</v>
      </c>
      <c r="B5413" t="s">
        <v>906</v>
      </c>
      <c r="C5413" t="s">
        <v>195</v>
      </c>
      <c r="D5413" t="s">
        <v>949</v>
      </c>
      <c r="E5413" t="s">
        <v>224</v>
      </c>
      <c r="F5413">
        <v>3</v>
      </c>
    </row>
    <row r="5414" spans="1:6" x14ac:dyDescent="0.45">
      <c r="A5414" t="s">
        <v>904</v>
      </c>
      <c r="B5414" t="s">
        <v>906</v>
      </c>
      <c r="C5414" t="s">
        <v>195</v>
      </c>
      <c r="D5414" t="s">
        <v>949</v>
      </c>
      <c r="E5414" t="s">
        <v>226</v>
      </c>
      <c r="F5414">
        <v>1</v>
      </c>
    </row>
    <row r="5415" spans="1:6" x14ac:dyDescent="0.45">
      <c r="A5415" t="s">
        <v>904</v>
      </c>
      <c r="B5415" t="s">
        <v>906</v>
      </c>
      <c r="C5415" t="s">
        <v>195</v>
      </c>
      <c r="D5415" t="s">
        <v>951</v>
      </c>
      <c r="E5415" t="s">
        <v>197</v>
      </c>
      <c r="F5415">
        <v>1</v>
      </c>
    </row>
    <row r="5416" spans="1:6" x14ac:dyDescent="0.45">
      <c r="A5416" t="s">
        <v>904</v>
      </c>
      <c r="B5416" t="s">
        <v>906</v>
      </c>
      <c r="C5416" t="s">
        <v>195</v>
      </c>
      <c r="D5416" t="s">
        <v>951</v>
      </c>
      <c r="E5416" t="s">
        <v>201</v>
      </c>
      <c r="F5416">
        <v>1</v>
      </c>
    </row>
    <row r="5417" spans="1:6" x14ac:dyDescent="0.45">
      <c r="A5417" t="s">
        <v>904</v>
      </c>
      <c r="B5417" t="s">
        <v>906</v>
      </c>
      <c r="C5417" t="s">
        <v>195</v>
      </c>
      <c r="D5417" t="s">
        <v>951</v>
      </c>
      <c r="E5417" t="s">
        <v>202</v>
      </c>
      <c r="F5417">
        <v>2</v>
      </c>
    </row>
    <row r="5418" spans="1:6" x14ac:dyDescent="0.45">
      <c r="A5418" t="s">
        <v>904</v>
      </c>
      <c r="B5418" t="s">
        <v>906</v>
      </c>
      <c r="C5418" t="s">
        <v>195</v>
      </c>
      <c r="D5418" t="s">
        <v>951</v>
      </c>
      <c r="E5418" t="s">
        <v>203</v>
      </c>
      <c r="F5418">
        <v>2</v>
      </c>
    </row>
    <row r="5419" spans="1:6" x14ac:dyDescent="0.45">
      <c r="A5419" t="s">
        <v>904</v>
      </c>
      <c r="B5419" t="s">
        <v>906</v>
      </c>
      <c r="C5419" t="s">
        <v>195</v>
      </c>
      <c r="D5419" t="s">
        <v>951</v>
      </c>
      <c r="E5419" t="s">
        <v>204</v>
      </c>
      <c r="F5419">
        <v>2</v>
      </c>
    </row>
    <row r="5420" spans="1:6" x14ac:dyDescent="0.45">
      <c r="A5420" t="s">
        <v>904</v>
      </c>
      <c r="B5420" t="s">
        <v>906</v>
      </c>
      <c r="C5420" t="s">
        <v>195</v>
      </c>
      <c r="D5420" t="s">
        <v>951</v>
      </c>
      <c r="E5420" t="s">
        <v>210</v>
      </c>
      <c r="F5420">
        <v>3</v>
      </c>
    </row>
    <row r="5421" spans="1:6" x14ac:dyDescent="0.45">
      <c r="A5421" t="s">
        <v>904</v>
      </c>
      <c r="B5421" t="s">
        <v>906</v>
      </c>
      <c r="C5421" t="s">
        <v>195</v>
      </c>
      <c r="D5421" t="s">
        <v>951</v>
      </c>
      <c r="E5421" t="s">
        <v>224</v>
      </c>
      <c r="F5421">
        <v>1</v>
      </c>
    </row>
    <row r="5422" spans="1:6" x14ac:dyDescent="0.45">
      <c r="A5422" t="s">
        <v>904</v>
      </c>
      <c r="B5422" t="s">
        <v>906</v>
      </c>
      <c r="C5422" t="s">
        <v>228</v>
      </c>
      <c r="D5422" t="s">
        <v>949</v>
      </c>
      <c r="E5422" t="s">
        <v>230</v>
      </c>
      <c r="F5422">
        <v>7</v>
      </c>
    </row>
    <row r="5423" spans="1:6" x14ac:dyDescent="0.45">
      <c r="A5423" t="s">
        <v>904</v>
      </c>
      <c r="B5423" t="s">
        <v>906</v>
      </c>
      <c r="C5423" t="s">
        <v>228</v>
      </c>
      <c r="D5423" t="s">
        <v>949</v>
      </c>
      <c r="E5423" t="s">
        <v>231</v>
      </c>
      <c r="F5423">
        <v>19</v>
      </c>
    </row>
    <row r="5424" spans="1:6" x14ac:dyDescent="0.45">
      <c r="A5424" t="s">
        <v>904</v>
      </c>
      <c r="B5424" t="s">
        <v>906</v>
      </c>
      <c r="C5424" t="s">
        <v>228</v>
      </c>
      <c r="D5424" t="s">
        <v>949</v>
      </c>
      <c r="E5424" t="s">
        <v>232</v>
      </c>
      <c r="F5424">
        <v>1</v>
      </c>
    </row>
    <row r="5425" spans="1:6" x14ac:dyDescent="0.45">
      <c r="A5425" t="s">
        <v>904</v>
      </c>
      <c r="B5425" t="s">
        <v>906</v>
      </c>
      <c r="C5425" t="s">
        <v>228</v>
      </c>
      <c r="D5425" t="s">
        <v>951</v>
      </c>
      <c r="E5425" t="s">
        <v>231</v>
      </c>
      <c r="F5425">
        <v>11</v>
      </c>
    </row>
    <row r="5426" spans="1:6" x14ac:dyDescent="0.45">
      <c r="A5426" t="s">
        <v>904</v>
      </c>
      <c r="B5426" t="s">
        <v>1543</v>
      </c>
      <c r="C5426" t="s">
        <v>193</v>
      </c>
      <c r="D5426" t="s">
        <v>949</v>
      </c>
      <c r="E5426" t="s">
        <v>194</v>
      </c>
      <c r="F5426">
        <v>3</v>
      </c>
    </row>
    <row r="5427" spans="1:6" x14ac:dyDescent="0.45">
      <c r="A5427" t="s">
        <v>904</v>
      </c>
      <c r="B5427" t="s">
        <v>1543</v>
      </c>
      <c r="C5427" t="s">
        <v>193</v>
      </c>
      <c r="D5427" t="s">
        <v>951</v>
      </c>
      <c r="E5427" t="s">
        <v>194</v>
      </c>
      <c r="F5427">
        <v>1</v>
      </c>
    </row>
    <row r="5428" spans="1:6" x14ac:dyDescent="0.45">
      <c r="A5428" t="s">
        <v>904</v>
      </c>
      <c r="B5428" t="s">
        <v>905</v>
      </c>
      <c r="C5428" t="s">
        <v>193</v>
      </c>
      <c r="D5428" t="s">
        <v>949</v>
      </c>
      <c r="E5428" t="s">
        <v>194</v>
      </c>
      <c r="F5428">
        <v>3</v>
      </c>
    </row>
    <row r="5429" spans="1:6" x14ac:dyDescent="0.45">
      <c r="A5429" t="s">
        <v>904</v>
      </c>
      <c r="B5429" t="s">
        <v>905</v>
      </c>
      <c r="C5429" t="s">
        <v>193</v>
      </c>
      <c r="D5429" t="s">
        <v>951</v>
      </c>
      <c r="E5429" t="s">
        <v>194</v>
      </c>
      <c r="F5429">
        <v>3</v>
      </c>
    </row>
    <row r="5430" spans="1:6" x14ac:dyDescent="0.45">
      <c r="A5430" t="s">
        <v>904</v>
      </c>
      <c r="B5430" t="s">
        <v>905</v>
      </c>
      <c r="C5430" t="s">
        <v>195</v>
      </c>
      <c r="D5430" t="s">
        <v>949</v>
      </c>
      <c r="E5430" t="s">
        <v>202</v>
      </c>
      <c r="F5430">
        <v>1</v>
      </c>
    </row>
    <row r="5431" spans="1:6" x14ac:dyDescent="0.45">
      <c r="A5431" t="s">
        <v>904</v>
      </c>
      <c r="B5431" t="s">
        <v>905</v>
      </c>
      <c r="C5431" t="s">
        <v>195</v>
      </c>
      <c r="D5431" t="s">
        <v>949</v>
      </c>
      <c r="E5431" t="s">
        <v>205</v>
      </c>
      <c r="F5431">
        <v>3</v>
      </c>
    </row>
    <row r="5432" spans="1:6" x14ac:dyDescent="0.45">
      <c r="A5432" t="s">
        <v>904</v>
      </c>
      <c r="B5432" t="s">
        <v>905</v>
      </c>
      <c r="C5432" t="s">
        <v>195</v>
      </c>
      <c r="D5432" t="s">
        <v>949</v>
      </c>
      <c r="E5432" t="s">
        <v>210</v>
      </c>
      <c r="F5432">
        <v>1</v>
      </c>
    </row>
    <row r="5433" spans="1:6" x14ac:dyDescent="0.45">
      <c r="A5433" t="s">
        <v>904</v>
      </c>
      <c r="B5433" t="s">
        <v>905</v>
      </c>
      <c r="C5433" t="s">
        <v>195</v>
      </c>
      <c r="D5433" t="s">
        <v>951</v>
      </c>
      <c r="E5433" t="s">
        <v>210</v>
      </c>
      <c r="F5433">
        <v>1</v>
      </c>
    </row>
    <row r="5434" spans="1:6" x14ac:dyDescent="0.45">
      <c r="A5434" t="s">
        <v>904</v>
      </c>
      <c r="B5434" t="s">
        <v>905</v>
      </c>
      <c r="C5434" t="s">
        <v>195</v>
      </c>
      <c r="D5434" t="s">
        <v>951</v>
      </c>
      <c r="E5434" t="s">
        <v>224</v>
      </c>
      <c r="F5434">
        <v>1</v>
      </c>
    </row>
    <row r="5435" spans="1:6" x14ac:dyDescent="0.45">
      <c r="A5435" t="s">
        <v>904</v>
      </c>
      <c r="B5435" t="s">
        <v>905</v>
      </c>
      <c r="C5435" t="s">
        <v>228</v>
      </c>
      <c r="D5435" t="s">
        <v>949</v>
      </c>
      <c r="E5435" t="s">
        <v>231</v>
      </c>
      <c r="F5435">
        <v>1</v>
      </c>
    </row>
    <row r="5436" spans="1:6" x14ac:dyDescent="0.45">
      <c r="A5436" t="s">
        <v>904</v>
      </c>
      <c r="B5436" t="s">
        <v>905</v>
      </c>
      <c r="C5436" t="s">
        <v>228</v>
      </c>
      <c r="D5436" t="s">
        <v>951</v>
      </c>
      <c r="E5436" t="s">
        <v>231</v>
      </c>
      <c r="F5436">
        <v>1</v>
      </c>
    </row>
    <row r="5437" spans="1:6" x14ac:dyDescent="0.45">
      <c r="A5437" t="s">
        <v>904</v>
      </c>
      <c r="B5437" t="s">
        <v>1542</v>
      </c>
      <c r="C5437" t="s">
        <v>193</v>
      </c>
      <c r="D5437" t="s">
        <v>949</v>
      </c>
      <c r="E5437" t="s">
        <v>194</v>
      </c>
      <c r="F5437">
        <v>1</v>
      </c>
    </row>
    <row r="5438" spans="1:6" x14ac:dyDescent="0.45">
      <c r="A5438" t="s">
        <v>904</v>
      </c>
      <c r="B5438" t="s">
        <v>1542</v>
      </c>
      <c r="C5438" t="s">
        <v>195</v>
      </c>
      <c r="D5438" t="s">
        <v>949</v>
      </c>
      <c r="E5438" t="s">
        <v>202</v>
      </c>
      <c r="F5438">
        <v>1</v>
      </c>
    </row>
    <row r="5439" spans="1:6" x14ac:dyDescent="0.45">
      <c r="A5439" t="s">
        <v>918</v>
      </c>
      <c r="B5439" t="s">
        <v>1774</v>
      </c>
      <c r="C5439" t="s">
        <v>193</v>
      </c>
      <c r="D5439" t="s">
        <v>949</v>
      </c>
      <c r="E5439" t="s">
        <v>194</v>
      </c>
      <c r="F5439">
        <v>1</v>
      </c>
    </row>
    <row r="5440" spans="1:6" x14ac:dyDescent="0.45">
      <c r="A5440" t="s">
        <v>918</v>
      </c>
      <c r="B5440" t="s">
        <v>1562</v>
      </c>
      <c r="C5440" t="s">
        <v>193</v>
      </c>
      <c r="D5440" t="s">
        <v>951</v>
      </c>
      <c r="E5440" t="s">
        <v>194</v>
      </c>
      <c r="F5440">
        <v>1</v>
      </c>
    </row>
    <row r="5441" spans="1:6" x14ac:dyDescent="0.45">
      <c r="A5441" t="s">
        <v>918</v>
      </c>
      <c r="B5441" t="s">
        <v>921</v>
      </c>
      <c r="C5441" t="s">
        <v>193</v>
      </c>
      <c r="D5441" t="s">
        <v>949</v>
      </c>
      <c r="E5441" t="s">
        <v>194</v>
      </c>
      <c r="F5441">
        <v>1</v>
      </c>
    </row>
    <row r="5442" spans="1:6" x14ac:dyDescent="0.45">
      <c r="A5442" t="s">
        <v>918</v>
      </c>
      <c r="B5442" t="s">
        <v>1775</v>
      </c>
      <c r="C5442" t="s">
        <v>193</v>
      </c>
      <c r="D5442" t="s">
        <v>949</v>
      </c>
      <c r="E5442" t="s">
        <v>194</v>
      </c>
      <c r="F5442">
        <v>1</v>
      </c>
    </row>
    <row r="5443" spans="1:6" x14ac:dyDescent="0.45">
      <c r="A5443" t="s">
        <v>918</v>
      </c>
      <c r="B5443" t="s">
        <v>1775</v>
      </c>
      <c r="C5443" t="s">
        <v>228</v>
      </c>
      <c r="D5443" t="s">
        <v>949</v>
      </c>
      <c r="E5443" t="s">
        <v>231</v>
      </c>
      <c r="F5443">
        <v>1</v>
      </c>
    </row>
    <row r="5444" spans="1:6" x14ac:dyDescent="0.45">
      <c r="A5444" t="s">
        <v>918</v>
      </c>
      <c r="B5444" t="s">
        <v>1776</v>
      </c>
      <c r="C5444" t="s">
        <v>193</v>
      </c>
      <c r="D5444" t="s">
        <v>949</v>
      </c>
      <c r="E5444" t="s">
        <v>194</v>
      </c>
      <c r="F5444">
        <v>1</v>
      </c>
    </row>
    <row r="5445" spans="1:6" x14ac:dyDescent="0.45">
      <c r="A5445" t="s">
        <v>918</v>
      </c>
      <c r="B5445" t="s">
        <v>920</v>
      </c>
      <c r="C5445" t="s">
        <v>228</v>
      </c>
      <c r="D5445" t="s">
        <v>951</v>
      </c>
      <c r="E5445" t="s">
        <v>231</v>
      </c>
      <c r="F5445">
        <v>1</v>
      </c>
    </row>
    <row r="5446" spans="1:6" x14ac:dyDescent="0.45">
      <c r="A5446" t="s">
        <v>918</v>
      </c>
      <c r="B5446" t="s">
        <v>1561</v>
      </c>
      <c r="C5446" t="s">
        <v>195</v>
      </c>
      <c r="D5446" t="s">
        <v>949</v>
      </c>
      <c r="E5446" t="s">
        <v>224</v>
      </c>
      <c r="F5446">
        <v>1</v>
      </c>
    </row>
    <row r="5447" spans="1:6" x14ac:dyDescent="0.45">
      <c r="A5447" t="s">
        <v>918</v>
      </c>
      <c r="B5447" t="s">
        <v>919</v>
      </c>
      <c r="C5447" t="s">
        <v>195</v>
      </c>
      <c r="D5447" t="s">
        <v>949</v>
      </c>
      <c r="E5447" t="s">
        <v>202</v>
      </c>
      <c r="F5447">
        <v>1</v>
      </c>
    </row>
    <row r="5448" spans="1:6" x14ac:dyDescent="0.45">
      <c r="A5448" t="s">
        <v>918</v>
      </c>
      <c r="B5448" t="s">
        <v>919</v>
      </c>
      <c r="C5448" t="s">
        <v>228</v>
      </c>
      <c r="D5448" t="s">
        <v>949</v>
      </c>
      <c r="E5448" t="s">
        <v>230</v>
      </c>
      <c r="F5448">
        <v>2</v>
      </c>
    </row>
    <row r="5449" spans="1:6" x14ac:dyDescent="0.45">
      <c r="A5449" t="s">
        <v>918</v>
      </c>
      <c r="B5449" t="s">
        <v>919</v>
      </c>
      <c r="C5449" t="s">
        <v>228</v>
      </c>
      <c r="D5449" t="s">
        <v>949</v>
      </c>
      <c r="E5449" t="s">
        <v>232</v>
      </c>
      <c r="F5449">
        <v>2</v>
      </c>
    </row>
    <row r="5450" spans="1:6" x14ac:dyDescent="0.45">
      <c r="A5450" t="s">
        <v>918</v>
      </c>
      <c r="B5450" t="s">
        <v>919</v>
      </c>
      <c r="C5450" t="s">
        <v>228</v>
      </c>
      <c r="D5450" t="s">
        <v>951</v>
      </c>
      <c r="E5450" t="s">
        <v>230</v>
      </c>
      <c r="F5450">
        <v>1</v>
      </c>
    </row>
    <row r="5451" spans="1:6" x14ac:dyDescent="0.45">
      <c r="A5451" t="s">
        <v>922</v>
      </c>
      <c r="B5451" t="s">
        <v>933</v>
      </c>
      <c r="C5451" t="s">
        <v>195</v>
      </c>
      <c r="D5451" t="s">
        <v>949</v>
      </c>
      <c r="E5451" t="s">
        <v>226</v>
      </c>
      <c r="F5451">
        <v>1</v>
      </c>
    </row>
    <row r="5452" spans="1:6" x14ac:dyDescent="0.45">
      <c r="A5452" t="s">
        <v>922</v>
      </c>
      <c r="B5452" t="s">
        <v>932</v>
      </c>
      <c r="C5452" t="s">
        <v>228</v>
      </c>
      <c r="D5452" t="s">
        <v>951</v>
      </c>
      <c r="E5452" t="s">
        <v>231</v>
      </c>
      <c r="F5452">
        <v>2</v>
      </c>
    </row>
    <row r="5453" spans="1:6" x14ac:dyDescent="0.45">
      <c r="A5453" t="s">
        <v>922</v>
      </c>
      <c r="B5453" t="s">
        <v>1566</v>
      </c>
      <c r="C5453" t="s">
        <v>193</v>
      </c>
      <c r="D5453" t="s">
        <v>949</v>
      </c>
      <c r="E5453" t="s">
        <v>194</v>
      </c>
      <c r="F5453">
        <v>1</v>
      </c>
    </row>
    <row r="5454" spans="1:6" x14ac:dyDescent="0.45">
      <c r="A5454" t="s">
        <v>922</v>
      </c>
      <c r="B5454" t="s">
        <v>1566</v>
      </c>
      <c r="C5454" t="s">
        <v>228</v>
      </c>
      <c r="D5454" t="s">
        <v>951</v>
      </c>
      <c r="E5454" t="s">
        <v>231</v>
      </c>
      <c r="F5454">
        <v>1</v>
      </c>
    </row>
    <row r="5455" spans="1:6" x14ac:dyDescent="0.45">
      <c r="A5455" t="s">
        <v>922</v>
      </c>
      <c r="B5455" t="s">
        <v>931</v>
      </c>
      <c r="C5455" t="s">
        <v>195</v>
      </c>
      <c r="D5455" t="s">
        <v>949</v>
      </c>
      <c r="E5455" t="s">
        <v>196</v>
      </c>
      <c r="F5455">
        <v>1</v>
      </c>
    </row>
    <row r="5456" spans="1:6" x14ac:dyDescent="0.45">
      <c r="A5456" t="s">
        <v>922</v>
      </c>
      <c r="B5456" t="s">
        <v>931</v>
      </c>
      <c r="C5456" t="s">
        <v>195</v>
      </c>
      <c r="D5456" t="s">
        <v>949</v>
      </c>
      <c r="E5456" t="s">
        <v>202</v>
      </c>
      <c r="F5456">
        <v>1</v>
      </c>
    </row>
    <row r="5457" spans="1:6" x14ac:dyDescent="0.45">
      <c r="A5457" t="s">
        <v>922</v>
      </c>
      <c r="B5457" t="s">
        <v>1777</v>
      </c>
      <c r="C5457" t="s">
        <v>228</v>
      </c>
      <c r="D5457" t="s">
        <v>951</v>
      </c>
      <c r="E5457" t="s">
        <v>231</v>
      </c>
      <c r="F5457">
        <v>1</v>
      </c>
    </row>
    <row r="5458" spans="1:6" x14ac:dyDescent="0.45">
      <c r="A5458" t="s">
        <v>922</v>
      </c>
      <c r="B5458" t="s">
        <v>1565</v>
      </c>
      <c r="C5458" t="s">
        <v>195</v>
      </c>
      <c r="D5458" t="s">
        <v>949</v>
      </c>
      <c r="E5458" t="s">
        <v>202</v>
      </c>
      <c r="F5458">
        <v>1</v>
      </c>
    </row>
    <row r="5459" spans="1:6" x14ac:dyDescent="0.45">
      <c r="A5459" t="s">
        <v>922</v>
      </c>
      <c r="B5459" t="s">
        <v>1565</v>
      </c>
      <c r="C5459" t="s">
        <v>228</v>
      </c>
      <c r="D5459" t="s">
        <v>949</v>
      </c>
      <c r="E5459" t="s">
        <v>232</v>
      </c>
      <c r="F5459">
        <v>1</v>
      </c>
    </row>
    <row r="5460" spans="1:6" x14ac:dyDescent="0.45">
      <c r="A5460" t="s">
        <v>922</v>
      </c>
      <c r="B5460" t="s">
        <v>624</v>
      </c>
      <c r="C5460" t="s">
        <v>193</v>
      </c>
      <c r="D5460" t="s">
        <v>949</v>
      </c>
      <c r="E5460" t="s">
        <v>194</v>
      </c>
      <c r="F5460">
        <v>2</v>
      </c>
    </row>
    <row r="5461" spans="1:6" x14ac:dyDescent="0.45">
      <c r="A5461" t="s">
        <v>922</v>
      </c>
      <c r="B5461" t="s">
        <v>624</v>
      </c>
      <c r="C5461" t="s">
        <v>228</v>
      </c>
      <c r="D5461" t="s">
        <v>949</v>
      </c>
      <c r="E5461" t="s">
        <v>231</v>
      </c>
      <c r="F5461">
        <v>1</v>
      </c>
    </row>
    <row r="5462" spans="1:6" x14ac:dyDescent="0.45">
      <c r="A5462" t="s">
        <v>922</v>
      </c>
      <c r="B5462" t="s">
        <v>930</v>
      </c>
      <c r="C5462" t="s">
        <v>193</v>
      </c>
      <c r="D5462" t="s">
        <v>949</v>
      </c>
      <c r="E5462" t="s">
        <v>194</v>
      </c>
      <c r="F5462">
        <v>3</v>
      </c>
    </row>
    <row r="5463" spans="1:6" x14ac:dyDescent="0.45">
      <c r="A5463" t="s">
        <v>922</v>
      </c>
      <c r="B5463" t="s">
        <v>930</v>
      </c>
      <c r="C5463" t="s">
        <v>195</v>
      </c>
      <c r="D5463" t="s">
        <v>949</v>
      </c>
      <c r="E5463" t="s">
        <v>201</v>
      </c>
      <c r="F5463">
        <v>1</v>
      </c>
    </row>
    <row r="5464" spans="1:6" x14ac:dyDescent="0.45">
      <c r="A5464" t="s">
        <v>922</v>
      </c>
      <c r="B5464" t="s">
        <v>930</v>
      </c>
      <c r="C5464" t="s">
        <v>195</v>
      </c>
      <c r="D5464" t="s">
        <v>949</v>
      </c>
      <c r="E5464" t="s">
        <v>202</v>
      </c>
      <c r="F5464">
        <v>1</v>
      </c>
    </row>
    <row r="5465" spans="1:6" x14ac:dyDescent="0.45">
      <c r="A5465" t="s">
        <v>922</v>
      </c>
      <c r="B5465" t="s">
        <v>930</v>
      </c>
      <c r="C5465" t="s">
        <v>195</v>
      </c>
      <c r="D5465" t="s">
        <v>949</v>
      </c>
      <c r="E5465" t="s">
        <v>224</v>
      </c>
      <c r="F5465">
        <v>1</v>
      </c>
    </row>
    <row r="5466" spans="1:6" x14ac:dyDescent="0.45">
      <c r="A5466" t="s">
        <v>922</v>
      </c>
      <c r="B5466" t="s">
        <v>930</v>
      </c>
      <c r="C5466" t="s">
        <v>195</v>
      </c>
      <c r="D5466" t="s">
        <v>951</v>
      </c>
      <c r="E5466" t="s">
        <v>199</v>
      </c>
      <c r="F5466">
        <v>1</v>
      </c>
    </row>
    <row r="5467" spans="1:6" x14ac:dyDescent="0.45">
      <c r="A5467" t="s">
        <v>922</v>
      </c>
      <c r="B5467" t="s">
        <v>930</v>
      </c>
      <c r="C5467" t="s">
        <v>195</v>
      </c>
      <c r="D5467" t="s">
        <v>951</v>
      </c>
      <c r="E5467" t="s">
        <v>201</v>
      </c>
      <c r="F5467">
        <v>1</v>
      </c>
    </row>
    <row r="5468" spans="1:6" x14ac:dyDescent="0.45">
      <c r="A5468" t="s">
        <v>922</v>
      </c>
      <c r="B5468" t="s">
        <v>930</v>
      </c>
      <c r="C5468" t="s">
        <v>195</v>
      </c>
      <c r="D5468" t="s">
        <v>951</v>
      </c>
      <c r="E5468" t="s">
        <v>203</v>
      </c>
      <c r="F5468">
        <v>1</v>
      </c>
    </row>
    <row r="5469" spans="1:6" x14ac:dyDescent="0.45">
      <c r="A5469" t="s">
        <v>922</v>
      </c>
      <c r="B5469" t="s">
        <v>930</v>
      </c>
      <c r="C5469" t="s">
        <v>228</v>
      </c>
      <c r="D5469" t="s">
        <v>947</v>
      </c>
      <c r="E5469" t="s">
        <v>230</v>
      </c>
      <c r="F5469">
        <v>1</v>
      </c>
    </row>
    <row r="5470" spans="1:6" x14ac:dyDescent="0.45">
      <c r="A5470" t="s">
        <v>922</v>
      </c>
      <c r="B5470" t="s">
        <v>930</v>
      </c>
      <c r="C5470" t="s">
        <v>228</v>
      </c>
      <c r="D5470" t="s">
        <v>947</v>
      </c>
      <c r="E5470" t="s">
        <v>231</v>
      </c>
      <c r="F5470">
        <v>1</v>
      </c>
    </row>
    <row r="5471" spans="1:6" x14ac:dyDescent="0.45">
      <c r="A5471" t="s">
        <v>922</v>
      </c>
      <c r="B5471" t="s">
        <v>930</v>
      </c>
      <c r="C5471" t="s">
        <v>228</v>
      </c>
      <c r="D5471" t="s">
        <v>949</v>
      </c>
      <c r="E5471" t="s">
        <v>230</v>
      </c>
      <c r="F5471">
        <v>2</v>
      </c>
    </row>
    <row r="5472" spans="1:6" x14ac:dyDescent="0.45">
      <c r="A5472" t="s">
        <v>922</v>
      </c>
      <c r="B5472" t="s">
        <v>930</v>
      </c>
      <c r="C5472" t="s">
        <v>228</v>
      </c>
      <c r="D5472" t="s">
        <v>949</v>
      </c>
      <c r="E5472" t="s">
        <v>231</v>
      </c>
      <c r="F5472">
        <v>1</v>
      </c>
    </row>
    <row r="5473" spans="1:6" x14ac:dyDescent="0.45">
      <c r="A5473" t="s">
        <v>922</v>
      </c>
      <c r="B5473" t="s">
        <v>929</v>
      </c>
      <c r="C5473" t="s">
        <v>193</v>
      </c>
      <c r="D5473" t="s">
        <v>947</v>
      </c>
      <c r="E5473" t="s">
        <v>194</v>
      </c>
      <c r="F5473">
        <v>1</v>
      </c>
    </row>
    <row r="5474" spans="1:6" x14ac:dyDescent="0.45">
      <c r="A5474" t="s">
        <v>922</v>
      </c>
      <c r="B5474" t="s">
        <v>929</v>
      </c>
      <c r="C5474" t="s">
        <v>195</v>
      </c>
      <c r="D5474" t="s">
        <v>951</v>
      </c>
      <c r="E5474" t="s">
        <v>202</v>
      </c>
      <c r="F5474">
        <v>2</v>
      </c>
    </row>
    <row r="5475" spans="1:6" x14ac:dyDescent="0.45">
      <c r="A5475" t="s">
        <v>922</v>
      </c>
      <c r="B5475" t="s">
        <v>929</v>
      </c>
      <c r="C5475" t="s">
        <v>228</v>
      </c>
      <c r="D5475" t="s">
        <v>949</v>
      </c>
      <c r="E5475" t="s">
        <v>229</v>
      </c>
      <c r="F5475">
        <v>1</v>
      </c>
    </row>
    <row r="5476" spans="1:6" x14ac:dyDescent="0.45">
      <c r="A5476" t="s">
        <v>922</v>
      </c>
      <c r="B5476" t="s">
        <v>929</v>
      </c>
      <c r="C5476" t="s">
        <v>228</v>
      </c>
      <c r="D5476" t="s">
        <v>949</v>
      </c>
      <c r="E5476" t="s">
        <v>230</v>
      </c>
      <c r="F5476">
        <v>1</v>
      </c>
    </row>
    <row r="5477" spans="1:6" x14ac:dyDescent="0.45">
      <c r="A5477" t="s">
        <v>922</v>
      </c>
      <c r="B5477" t="s">
        <v>929</v>
      </c>
      <c r="C5477" t="s">
        <v>228</v>
      </c>
      <c r="D5477" t="s">
        <v>949</v>
      </c>
      <c r="E5477" t="s">
        <v>272</v>
      </c>
      <c r="F5477">
        <v>1</v>
      </c>
    </row>
    <row r="5478" spans="1:6" x14ac:dyDescent="0.45">
      <c r="A5478" t="s">
        <v>922</v>
      </c>
      <c r="B5478" t="s">
        <v>929</v>
      </c>
      <c r="C5478" t="s">
        <v>228</v>
      </c>
      <c r="D5478" t="s">
        <v>951</v>
      </c>
      <c r="E5478" t="s">
        <v>229</v>
      </c>
      <c r="F5478">
        <v>1</v>
      </c>
    </row>
    <row r="5479" spans="1:6" x14ac:dyDescent="0.45">
      <c r="A5479" t="s">
        <v>922</v>
      </c>
      <c r="B5479" t="s">
        <v>929</v>
      </c>
      <c r="C5479" t="s">
        <v>228</v>
      </c>
      <c r="D5479" t="s">
        <v>951</v>
      </c>
      <c r="E5479" t="s">
        <v>231</v>
      </c>
      <c r="F5479">
        <v>2</v>
      </c>
    </row>
    <row r="5480" spans="1:6" x14ac:dyDescent="0.45">
      <c r="A5480" t="s">
        <v>922</v>
      </c>
      <c r="B5480" t="s">
        <v>929</v>
      </c>
      <c r="C5480" t="s">
        <v>228</v>
      </c>
      <c r="D5480" t="s">
        <v>951</v>
      </c>
      <c r="E5480" t="s">
        <v>232</v>
      </c>
      <c r="F5480">
        <v>1</v>
      </c>
    </row>
    <row r="5481" spans="1:6" x14ac:dyDescent="0.45">
      <c r="A5481" t="s">
        <v>922</v>
      </c>
      <c r="B5481" t="s">
        <v>929</v>
      </c>
      <c r="C5481" t="s">
        <v>228</v>
      </c>
      <c r="D5481" t="s">
        <v>951</v>
      </c>
      <c r="E5481" t="s">
        <v>233</v>
      </c>
      <c r="F5481">
        <v>2</v>
      </c>
    </row>
    <row r="5482" spans="1:6" x14ac:dyDescent="0.45">
      <c r="A5482" t="s">
        <v>922</v>
      </c>
      <c r="B5482" t="s">
        <v>928</v>
      </c>
      <c r="C5482" t="s">
        <v>195</v>
      </c>
      <c r="D5482" t="s">
        <v>949</v>
      </c>
      <c r="E5482" t="s">
        <v>199</v>
      </c>
      <c r="F5482">
        <v>2</v>
      </c>
    </row>
    <row r="5483" spans="1:6" x14ac:dyDescent="0.45">
      <c r="A5483" t="s">
        <v>922</v>
      </c>
      <c r="B5483" t="s">
        <v>928</v>
      </c>
      <c r="C5483" t="s">
        <v>195</v>
      </c>
      <c r="D5483" t="s">
        <v>949</v>
      </c>
      <c r="E5483" t="s">
        <v>200</v>
      </c>
      <c r="F5483">
        <v>1</v>
      </c>
    </row>
    <row r="5484" spans="1:6" x14ac:dyDescent="0.45">
      <c r="A5484" t="s">
        <v>922</v>
      </c>
      <c r="B5484" t="s">
        <v>928</v>
      </c>
      <c r="C5484" t="s">
        <v>195</v>
      </c>
      <c r="D5484" t="s">
        <v>949</v>
      </c>
      <c r="E5484" t="s">
        <v>201</v>
      </c>
      <c r="F5484">
        <v>1</v>
      </c>
    </row>
    <row r="5485" spans="1:6" x14ac:dyDescent="0.45">
      <c r="A5485" t="s">
        <v>922</v>
      </c>
      <c r="B5485" t="s">
        <v>928</v>
      </c>
      <c r="C5485" t="s">
        <v>195</v>
      </c>
      <c r="D5485" t="s">
        <v>949</v>
      </c>
      <c r="E5485" t="s">
        <v>203</v>
      </c>
      <c r="F5485">
        <v>1</v>
      </c>
    </row>
    <row r="5486" spans="1:6" x14ac:dyDescent="0.45">
      <c r="A5486" t="s">
        <v>922</v>
      </c>
      <c r="B5486" t="s">
        <v>928</v>
      </c>
      <c r="C5486" t="s">
        <v>195</v>
      </c>
      <c r="D5486" t="s">
        <v>949</v>
      </c>
      <c r="E5486" t="s">
        <v>208</v>
      </c>
      <c r="F5486">
        <v>2</v>
      </c>
    </row>
    <row r="5487" spans="1:6" x14ac:dyDescent="0.45">
      <c r="A5487" t="s">
        <v>922</v>
      </c>
      <c r="B5487" t="s">
        <v>928</v>
      </c>
      <c r="C5487" t="s">
        <v>195</v>
      </c>
      <c r="D5487" t="s">
        <v>949</v>
      </c>
      <c r="E5487" t="s">
        <v>210</v>
      </c>
      <c r="F5487">
        <v>1</v>
      </c>
    </row>
    <row r="5488" spans="1:6" x14ac:dyDescent="0.45">
      <c r="A5488" t="s">
        <v>922</v>
      </c>
      <c r="B5488" t="s">
        <v>928</v>
      </c>
      <c r="C5488" t="s">
        <v>195</v>
      </c>
      <c r="D5488" t="s">
        <v>949</v>
      </c>
      <c r="E5488" t="s">
        <v>213</v>
      </c>
      <c r="F5488">
        <v>1</v>
      </c>
    </row>
    <row r="5489" spans="1:6" x14ac:dyDescent="0.45">
      <c r="A5489" t="s">
        <v>922</v>
      </c>
      <c r="B5489" t="s">
        <v>928</v>
      </c>
      <c r="C5489" t="s">
        <v>195</v>
      </c>
      <c r="D5489" t="s">
        <v>949</v>
      </c>
      <c r="E5489" t="s">
        <v>226</v>
      </c>
      <c r="F5489">
        <v>1</v>
      </c>
    </row>
    <row r="5490" spans="1:6" x14ac:dyDescent="0.45">
      <c r="A5490" t="s">
        <v>922</v>
      </c>
      <c r="B5490" t="s">
        <v>928</v>
      </c>
      <c r="C5490" t="s">
        <v>195</v>
      </c>
      <c r="D5490" t="s">
        <v>951</v>
      </c>
      <c r="E5490" t="s">
        <v>198</v>
      </c>
      <c r="F5490">
        <v>1</v>
      </c>
    </row>
    <row r="5491" spans="1:6" x14ac:dyDescent="0.45">
      <c r="A5491" t="s">
        <v>922</v>
      </c>
      <c r="B5491" t="s">
        <v>928</v>
      </c>
      <c r="C5491" t="s">
        <v>195</v>
      </c>
      <c r="D5491" t="s">
        <v>951</v>
      </c>
      <c r="E5491" t="s">
        <v>201</v>
      </c>
      <c r="F5491">
        <v>2</v>
      </c>
    </row>
    <row r="5492" spans="1:6" x14ac:dyDescent="0.45">
      <c r="A5492" t="s">
        <v>922</v>
      </c>
      <c r="B5492" t="s">
        <v>928</v>
      </c>
      <c r="C5492" t="s">
        <v>195</v>
      </c>
      <c r="D5492" t="s">
        <v>951</v>
      </c>
      <c r="E5492" t="s">
        <v>203</v>
      </c>
      <c r="F5492">
        <v>1</v>
      </c>
    </row>
    <row r="5493" spans="1:6" x14ac:dyDescent="0.45">
      <c r="A5493" t="s">
        <v>922</v>
      </c>
      <c r="B5493" t="s">
        <v>928</v>
      </c>
      <c r="C5493" t="s">
        <v>195</v>
      </c>
      <c r="D5493" t="s">
        <v>951</v>
      </c>
      <c r="E5493" t="s">
        <v>205</v>
      </c>
      <c r="F5493">
        <v>1</v>
      </c>
    </row>
    <row r="5494" spans="1:6" x14ac:dyDescent="0.45">
      <c r="A5494" t="s">
        <v>922</v>
      </c>
      <c r="B5494" t="s">
        <v>928</v>
      </c>
      <c r="C5494" t="s">
        <v>195</v>
      </c>
      <c r="D5494" t="s">
        <v>951</v>
      </c>
      <c r="E5494" t="s">
        <v>210</v>
      </c>
      <c r="F5494">
        <v>1</v>
      </c>
    </row>
    <row r="5495" spans="1:6" x14ac:dyDescent="0.45">
      <c r="A5495" t="s">
        <v>922</v>
      </c>
      <c r="B5495" t="s">
        <v>928</v>
      </c>
      <c r="C5495" t="s">
        <v>228</v>
      </c>
      <c r="D5495" t="s">
        <v>949</v>
      </c>
      <c r="E5495" t="s">
        <v>231</v>
      </c>
      <c r="F5495">
        <v>3</v>
      </c>
    </row>
    <row r="5496" spans="1:6" x14ac:dyDescent="0.45">
      <c r="A5496" t="s">
        <v>922</v>
      </c>
      <c r="B5496" t="s">
        <v>928</v>
      </c>
      <c r="C5496" t="s">
        <v>228</v>
      </c>
      <c r="D5496" t="s">
        <v>951</v>
      </c>
      <c r="E5496" t="s">
        <v>231</v>
      </c>
      <c r="F5496">
        <v>2</v>
      </c>
    </row>
    <row r="5497" spans="1:6" x14ac:dyDescent="0.45">
      <c r="A5497" t="s">
        <v>922</v>
      </c>
      <c r="B5497" t="s">
        <v>1564</v>
      </c>
      <c r="C5497" t="s">
        <v>228</v>
      </c>
      <c r="D5497" t="s">
        <v>949</v>
      </c>
      <c r="E5497" t="s">
        <v>231</v>
      </c>
      <c r="F5497">
        <v>1</v>
      </c>
    </row>
    <row r="5498" spans="1:6" x14ac:dyDescent="0.45">
      <c r="A5498" t="s">
        <v>922</v>
      </c>
      <c r="B5498" t="s">
        <v>927</v>
      </c>
      <c r="C5498" t="s">
        <v>195</v>
      </c>
      <c r="D5498" t="s">
        <v>949</v>
      </c>
      <c r="E5498" t="s">
        <v>201</v>
      </c>
      <c r="F5498">
        <v>1</v>
      </c>
    </row>
    <row r="5499" spans="1:6" x14ac:dyDescent="0.45">
      <c r="A5499" t="s">
        <v>922</v>
      </c>
      <c r="B5499" t="s">
        <v>927</v>
      </c>
      <c r="C5499" t="s">
        <v>195</v>
      </c>
      <c r="D5499" t="s">
        <v>951</v>
      </c>
      <c r="E5499" t="s">
        <v>201</v>
      </c>
      <c r="F5499">
        <v>1</v>
      </c>
    </row>
    <row r="5500" spans="1:6" x14ac:dyDescent="0.45">
      <c r="A5500" t="s">
        <v>922</v>
      </c>
      <c r="B5500" t="s">
        <v>927</v>
      </c>
      <c r="C5500" t="s">
        <v>195</v>
      </c>
      <c r="D5500" t="s">
        <v>951</v>
      </c>
      <c r="E5500" t="s">
        <v>226</v>
      </c>
      <c r="F5500">
        <v>1</v>
      </c>
    </row>
    <row r="5501" spans="1:6" x14ac:dyDescent="0.45">
      <c r="A5501" t="s">
        <v>922</v>
      </c>
      <c r="B5501" t="s">
        <v>1778</v>
      </c>
      <c r="C5501" t="s">
        <v>193</v>
      </c>
      <c r="D5501" t="s">
        <v>951</v>
      </c>
      <c r="E5501" t="s">
        <v>194</v>
      </c>
      <c r="F5501">
        <v>1</v>
      </c>
    </row>
    <row r="5502" spans="1:6" x14ac:dyDescent="0.45">
      <c r="A5502" t="s">
        <v>922</v>
      </c>
      <c r="B5502" t="s">
        <v>1563</v>
      </c>
      <c r="C5502" t="s">
        <v>195</v>
      </c>
      <c r="D5502" t="s">
        <v>947</v>
      </c>
      <c r="E5502" t="s">
        <v>209</v>
      </c>
      <c r="F5502">
        <v>1</v>
      </c>
    </row>
    <row r="5503" spans="1:6" x14ac:dyDescent="0.45">
      <c r="A5503" t="s">
        <v>922</v>
      </c>
      <c r="B5503" t="s">
        <v>1563</v>
      </c>
      <c r="C5503" t="s">
        <v>228</v>
      </c>
      <c r="D5503" t="s">
        <v>951</v>
      </c>
      <c r="E5503" t="s">
        <v>231</v>
      </c>
      <c r="F5503">
        <v>1</v>
      </c>
    </row>
    <row r="5504" spans="1:6" x14ac:dyDescent="0.45">
      <c r="A5504" t="s">
        <v>922</v>
      </c>
      <c r="B5504" t="s">
        <v>926</v>
      </c>
      <c r="C5504" t="s">
        <v>193</v>
      </c>
      <c r="D5504" t="s">
        <v>949</v>
      </c>
      <c r="E5504" t="s">
        <v>194</v>
      </c>
      <c r="F5504">
        <v>1</v>
      </c>
    </row>
    <row r="5505" spans="1:6" x14ac:dyDescent="0.45">
      <c r="A5505" t="s">
        <v>922</v>
      </c>
      <c r="B5505" t="s">
        <v>926</v>
      </c>
      <c r="C5505" t="s">
        <v>195</v>
      </c>
      <c r="D5505" t="s">
        <v>949</v>
      </c>
      <c r="E5505" t="s">
        <v>197</v>
      </c>
      <c r="F5505">
        <v>1</v>
      </c>
    </row>
    <row r="5506" spans="1:6" x14ac:dyDescent="0.45">
      <c r="A5506" t="s">
        <v>922</v>
      </c>
      <c r="B5506" t="s">
        <v>926</v>
      </c>
      <c r="C5506" t="s">
        <v>195</v>
      </c>
      <c r="D5506" t="s">
        <v>949</v>
      </c>
      <c r="E5506" t="s">
        <v>199</v>
      </c>
      <c r="F5506">
        <v>1</v>
      </c>
    </row>
    <row r="5507" spans="1:6" x14ac:dyDescent="0.45">
      <c r="A5507" t="s">
        <v>922</v>
      </c>
      <c r="B5507" t="s">
        <v>926</v>
      </c>
      <c r="C5507" t="s">
        <v>195</v>
      </c>
      <c r="D5507" t="s">
        <v>949</v>
      </c>
      <c r="E5507" t="s">
        <v>202</v>
      </c>
      <c r="F5507">
        <v>1</v>
      </c>
    </row>
    <row r="5508" spans="1:6" x14ac:dyDescent="0.45">
      <c r="A5508" t="s">
        <v>922</v>
      </c>
      <c r="B5508" t="s">
        <v>926</v>
      </c>
      <c r="C5508" t="s">
        <v>228</v>
      </c>
      <c r="D5508" t="s">
        <v>949</v>
      </c>
      <c r="E5508" t="s">
        <v>231</v>
      </c>
      <c r="F5508">
        <v>2</v>
      </c>
    </row>
    <row r="5509" spans="1:6" x14ac:dyDescent="0.45">
      <c r="A5509" t="s">
        <v>922</v>
      </c>
      <c r="B5509" t="s">
        <v>926</v>
      </c>
      <c r="C5509" t="s">
        <v>228</v>
      </c>
      <c r="D5509" t="s">
        <v>951</v>
      </c>
      <c r="E5509" t="s">
        <v>230</v>
      </c>
      <c r="F5509">
        <v>1</v>
      </c>
    </row>
    <row r="5510" spans="1:6" x14ac:dyDescent="0.45">
      <c r="A5510" t="s">
        <v>922</v>
      </c>
      <c r="B5510" t="s">
        <v>926</v>
      </c>
      <c r="C5510" t="s">
        <v>228</v>
      </c>
      <c r="D5510" t="s">
        <v>951</v>
      </c>
      <c r="E5510" t="s">
        <v>231</v>
      </c>
      <c r="F5510">
        <v>4</v>
      </c>
    </row>
    <row r="5511" spans="1:6" x14ac:dyDescent="0.45">
      <c r="A5511" t="s">
        <v>922</v>
      </c>
      <c r="B5511" t="s">
        <v>926</v>
      </c>
      <c r="C5511" t="s">
        <v>228</v>
      </c>
      <c r="D5511" t="s">
        <v>951</v>
      </c>
      <c r="E5511" t="s">
        <v>233</v>
      </c>
      <c r="F5511">
        <v>1</v>
      </c>
    </row>
    <row r="5512" spans="1:6" x14ac:dyDescent="0.45">
      <c r="A5512" t="s">
        <v>922</v>
      </c>
      <c r="B5512" t="s">
        <v>234</v>
      </c>
      <c r="C5512" t="s">
        <v>228</v>
      </c>
      <c r="D5512" t="s">
        <v>949</v>
      </c>
      <c r="E5512" t="s">
        <v>230</v>
      </c>
      <c r="F5512">
        <v>5</v>
      </c>
    </row>
    <row r="5513" spans="1:6" x14ac:dyDescent="0.45">
      <c r="A5513" t="s">
        <v>922</v>
      </c>
      <c r="B5513" t="s">
        <v>234</v>
      </c>
      <c r="C5513" t="s">
        <v>228</v>
      </c>
      <c r="D5513" t="s">
        <v>949</v>
      </c>
      <c r="E5513" t="s">
        <v>231</v>
      </c>
      <c r="F5513">
        <v>1</v>
      </c>
    </row>
    <row r="5514" spans="1:6" x14ac:dyDescent="0.45">
      <c r="A5514" t="s">
        <v>922</v>
      </c>
      <c r="B5514" t="s">
        <v>234</v>
      </c>
      <c r="C5514" t="s">
        <v>228</v>
      </c>
      <c r="D5514" t="s">
        <v>951</v>
      </c>
      <c r="E5514" t="s">
        <v>230</v>
      </c>
      <c r="F5514">
        <v>2</v>
      </c>
    </row>
    <row r="5515" spans="1:6" x14ac:dyDescent="0.45">
      <c r="A5515" t="s">
        <v>922</v>
      </c>
      <c r="B5515" t="s">
        <v>234</v>
      </c>
      <c r="C5515" t="s">
        <v>228</v>
      </c>
      <c r="D5515" t="s">
        <v>951</v>
      </c>
      <c r="E5515" t="s">
        <v>231</v>
      </c>
      <c r="F5515">
        <v>2</v>
      </c>
    </row>
    <row r="5516" spans="1:6" x14ac:dyDescent="0.45">
      <c r="A5516" t="s">
        <v>922</v>
      </c>
      <c r="B5516" t="s">
        <v>923</v>
      </c>
      <c r="C5516" t="s">
        <v>195</v>
      </c>
      <c r="D5516" t="s">
        <v>949</v>
      </c>
      <c r="E5516" t="s">
        <v>199</v>
      </c>
      <c r="F5516">
        <v>1</v>
      </c>
    </row>
    <row r="5517" spans="1:6" x14ac:dyDescent="0.45">
      <c r="A5517" t="s">
        <v>922</v>
      </c>
      <c r="B5517" t="s">
        <v>923</v>
      </c>
      <c r="C5517" t="s">
        <v>195</v>
      </c>
      <c r="D5517" t="s">
        <v>949</v>
      </c>
      <c r="E5517" t="s">
        <v>200</v>
      </c>
      <c r="F5517">
        <v>1</v>
      </c>
    </row>
    <row r="5518" spans="1:6" x14ac:dyDescent="0.45">
      <c r="A5518" t="s">
        <v>922</v>
      </c>
      <c r="B5518" t="s">
        <v>923</v>
      </c>
      <c r="C5518" t="s">
        <v>195</v>
      </c>
      <c r="D5518" t="s">
        <v>949</v>
      </c>
      <c r="E5518" t="s">
        <v>202</v>
      </c>
      <c r="F5518">
        <v>1</v>
      </c>
    </row>
    <row r="5519" spans="1:6" x14ac:dyDescent="0.45">
      <c r="A5519" t="s">
        <v>922</v>
      </c>
      <c r="B5519" t="s">
        <v>923</v>
      </c>
      <c r="C5519" t="s">
        <v>195</v>
      </c>
      <c r="D5519" t="s">
        <v>949</v>
      </c>
      <c r="E5519" t="s">
        <v>208</v>
      </c>
      <c r="F5519">
        <v>7</v>
      </c>
    </row>
    <row r="5520" spans="1:6" x14ac:dyDescent="0.45">
      <c r="A5520" t="s">
        <v>922</v>
      </c>
      <c r="B5520" t="s">
        <v>923</v>
      </c>
      <c r="C5520" t="s">
        <v>195</v>
      </c>
      <c r="D5520" t="s">
        <v>949</v>
      </c>
      <c r="E5520" t="s">
        <v>224</v>
      </c>
      <c r="F5520">
        <v>1</v>
      </c>
    </row>
    <row r="5521" spans="1:6" x14ac:dyDescent="0.45">
      <c r="A5521" t="s">
        <v>922</v>
      </c>
      <c r="B5521" t="s">
        <v>923</v>
      </c>
      <c r="C5521" t="s">
        <v>195</v>
      </c>
      <c r="D5521" t="s">
        <v>951</v>
      </c>
      <c r="E5521" t="s">
        <v>203</v>
      </c>
      <c r="F5521">
        <v>1</v>
      </c>
    </row>
    <row r="5522" spans="1:6" x14ac:dyDescent="0.45">
      <c r="A5522" t="s">
        <v>922</v>
      </c>
      <c r="B5522" t="s">
        <v>923</v>
      </c>
      <c r="C5522" t="s">
        <v>228</v>
      </c>
      <c r="D5522" t="s">
        <v>949</v>
      </c>
      <c r="E5522" t="s">
        <v>230</v>
      </c>
      <c r="F5522">
        <v>1</v>
      </c>
    </row>
    <row r="5523" spans="1:6" x14ac:dyDescent="0.45">
      <c r="A5523" t="s">
        <v>922</v>
      </c>
      <c r="B5523" t="s">
        <v>923</v>
      </c>
      <c r="C5523" t="s">
        <v>228</v>
      </c>
      <c r="D5523" t="s">
        <v>951</v>
      </c>
      <c r="E5523" t="s">
        <v>231</v>
      </c>
      <c r="F5523">
        <v>2</v>
      </c>
    </row>
    <row r="5524" spans="1:6" x14ac:dyDescent="0.45">
      <c r="A5524" t="s">
        <v>934</v>
      </c>
      <c r="B5524" t="s">
        <v>242</v>
      </c>
      <c r="C5524" t="s">
        <v>193</v>
      </c>
      <c r="D5524" t="s">
        <v>949</v>
      </c>
      <c r="E5524" t="s">
        <v>194</v>
      </c>
      <c r="F5524">
        <v>3</v>
      </c>
    </row>
    <row r="5525" spans="1:6" x14ac:dyDescent="0.45">
      <c r="A5525" t="s">
        <v>934</v>
      </c>
      <c r="B5525" t="s">
        <v>242</v>
      </c>
      <c r="C5525" t="s">
        <v>193</v>
      </c>
      <c r="D5525" t="s">
        <v>951</v>
      </c>
      <c r="E5525" t="s">
        <v>194</v>
      </c>
      <c r="F5525">
        <v>1</v>
      </c>
    </row>
    <row r="5526" spans="1:6" x14ac:dyDescent="0.45">
      <c r="A5526" t="s">
        <v>934</v>
      </c>
      <c r="B5526" t="s">
        <v>242</v>
      </c>
      <c r="C5526" t="s">
        <v>195</v>
      </c>
      <c r="D5526" t="s">
        <v>949</v>
      </c>
      <c r="E5526" t="s">
        <v>198</v>
      </c>
      <c r="F5526">
        <v>1</v>
      </c>
    </row>
    <row r="5527" spans="1:6" x14ac:dyDescent="0.45">
      <c r="A5527" t="s">
        <v>934</v>
      </c>
      <c r="B5527" t="s">
        <v>242</v>
      </c>
      <c r="C5527" t="s">
        <v>195</v>
      </c>
      <c r="D5527" t="s">
        <v>949</v>
      </c>
      <c r="E5527" t="s">
        <v>201</v>
      </c>
      <c r="F5527">
        <v>1</v>
      </c>
    </row>
    <row r="5528" spans="1:6" x14ac:dyDescent="0.45">
      <c r="A5528" t="s">
        <v>934</v>
      </c>
      <c r="B5528" t="s">
        <v>242</v>
      </c>
      <c r="C5528" t="s">
        <v>195</v>
      </c>
      <c r="D5528" t="s">
        <v>949</v>
      </c>
      <c r="E5528" t="s">
        <v>202</v>
      </c>
      <c r="F5528">
        <v>2</v>
      </c>
    </row>
    <row r="5529" spans="1:6" x14ac:dyDescent="0.45">
      <c r="A5529" t="s">
        <v>934</v>
      </c>
      <c r="B5529" t="s">
        <v>242</v>
      </c>
      <c r="C5529" t="s">
        <v>195</v>
      </c>
      <c r="D5529" t="s">
        <v>949</v>
      </c>
      <c r="E5529" t="s">
        <v>206</v>
      </c>
      <c r="F5529">
        <v>1</v>
      </c>
    </row>
    <row r="5530" spans="1:6" x14ac:dyDescent="0.45">
      <c r="A5530" t="s">
        <v>934</v>
      </c>
      <c r="B5530" t="s">
        <v>242</v>
      </c>
      <c r="C5530" t="s">
        <v>195</v>
      </c>
      <c r="D5530" t="s">
        <v>949</v>
      </c>
      <c r="E5530" t="s">
        <v>224</v>
      </c>
      <c r="F5530">
        <v>1</v>
      </c>
    </row>
    <row r="5531" spans="1:6" x14ac:dyDescent="0.45">
      <c r="A5531" t="s">
        <v>934</v>
      </c>
      <c r="B5531" t="s">
        <v>242</v>
      </c>
      <c r="C5531" t="s">
        <v>195</v>
      </c>
      <c r="D5531" t="s">
        <v>951</v>
      </c>
      <c r="E5531" t="s">
        <v>198</v>
      </c>
      <c r="F5531">
        <v>1</v>
      </c>
    </row>
    <row r="5532" spans="1:6" x14ac:dyDescent="0.45">
      <c r="A5532" t="s">
        <v>934</v>
      </c>
      <c r="B5532" t="s">
        <v>242</v>
      </c>
      <c r="C5532" t="s">
        <v>195</v>
      </c>
      <c r="D5532" t="s">
        <v>951</v>
      </c>
      <c r="E5532" t="s">
        <v>202</v>
      </c>
      <c r="F5532">
        <v>1</v>
      </c>
    </row>
    <row r="5533" spans="1:6" x14ac:dyDescent="0.45">
      <c r="A5533" t="s">
        <v>934</v>
      </c>
      <c r="B5533" t="s">
        <v>242</v>
      </c>
      <c r="C5533" t="s">
        <v>195</v>
      </c>
      <c r="D5533" t="s">
        <v>951</v>
      </c>
      <c r="E5533" t="s">
        <v>204</v>
      </c>
      <c r="F5533">
        <v>1</v>
      </c>
    </row>
    <row r="5534" spans="1:6" x14ac:dyDescent="0.45">
      <c r="A5534" t="s">
        <v>934</v>
      </c>
      <c r="B5534" t="s">
        <v>242</v>
      </c>
      <c r="C5534" t="s">
        <v>195</v>
      </c>
      <c r="D5534" t="s">
        <v>951</v>
      </c>
      <c r="E5534" t="s">
        <v>205</v>
      </c>
      <c r="F5534">
        <v>1</v>
      </c>
    </row>
    <row r="5535" spans="1:6" x14ac:dyDescent="0.45">
      <c r="A5535" t="s">
        <v>934</v>
      </c>
      <c r="B5535" t="s">
        <v>242</v>
      </c>
      <c r="C5535" t="s">
        <v>195</v>
      </c>
      <c r="D5535" t="s">
        <v>951</v>
      </c>
      <c r="E5535" t="s">
        <v>227</v>
      </c>
      <c r="F5535">
        <v>1</v>
      </c>
    </row>
    <row r="5536" spans="1:6" x14ac:dyDescent="0.45">
      <c r="A5536" t="s">
        <v>934</v>
      </c>
      <c r="B5536" t="s">
        <v>242</v>
      </c>
      <c r="C5536" t="s">
        <v>228</v>
      </c>
      <c r="D5536" t="s">
        <v>949</v>
      </c>
      <c r="E5536" t="s">
        <v>230</v>
      </c>
      <c r="F5536">
        <v>2</v>
      </c>
    </row>
    <row r="5537" spans="1:6" x14ac:dyDescent="0.45">
      <c r="A5537" t="s">
        <v>934</v>
      </c>
      <c r="B5537" t="s">
        <v>242</v>
      </c>
      <c r="C5537" t="s">
        <v>228</v>
      </c>
      <c r="D5537" t="s">
        <v>949</v>
      </c>
      <c r="E5537" t="s">
        <v>231</v>
      </c>
      <c r="F5537">
        <v>1</v>
      </c>
    </row>
    <row r="5538" spans="1:6" x14ac:dyDescent="0.45">
      <c r="A5538" t="s">
        <v>934</v>
      </c>
      <c r="B5538" t="s">
        <v>1570</v>
      </c>
      <c r="C5538" t="s">
        <v>228</v>
      </c>
      <c r="D5538" t="s">
        <v>949</v>
      </c>
      <c r="E5538" t="s">
        <v>231</v>
      </c>
      <c r="F5538">
        <v>1</v>
      </c>
    </row>
    <row r="5539" spans="1:6" x14ac:dyDescent="0.45">
      <c r="A5539" t="s">
        <v>934</v>
      </c>
      <c r="B5539" t="s">
        <v>1569</v>
      </c>
      <c r="C5539" t="s">
        <v>193</v>
      </c>
      <c r="D5539" t="s">
        <v>949</v>
      </c>
      <c r="E5539" t="s">
        <v>194</v>
      </c>
      <c r="F5539">
        <v>1</v>
      </c>
    </row>
    <row r="5540" spans="1:6" x14ac:dyDescent="0.45">
      <c r="A5540" t="s">
        <v>934</v>
      </c>
      <c r="B5540" t="s">
        <v>1569</v>
      </c>
      <c r="C5540" t="s">
        <v>195</v>
      </c>
      <c r="D5540" t="s">
        <v>951</v>
      </c>
      <c r="E5540" t="s">
        <v>205</v>
      </c>
      <c r="F5540">
        <v>1</v>
      </c>
    </row>
    <row r="5541" spans="1:6" x14ac:dyDescent="0.45">
      <c r="A5541" t="s">
        <v>934</v>
      </c>
      <c r="B5541" t="s">
        <v>1569</v>
      </c>
      <c r="C5541" t="s">
        <v>228</v>
      </c>
      <c r="D5541" t="s">
        <v>949</v>
      </c>
      <c r="E5541" t="s">
        <v>231</v>
      </c>
      <c r="F5541">
        <v>1</v>
      </c>
    </row>
    <row r="5542" spans="1:6" x14ac:dyDescent="0.45">
      <c r="A5542" t="s">
        <v>934</v>
      </c>
      <c r="B5542" t="s">
        <v>1779</v>
      </c>
      <c r="C5542" t="s">
        <v>193</v>
      </c>
      <c r="D5542" t="s">
        <v>951</v>
      </c>
      <c r="E5542" t="s">
        <v>194</v>
      </c>
      <c r="F5542">
        <v>1</v>
      </c>
    </row>
    <row r="5543" spans="1:6" x14ac:dyDescent="0.45">
      <c r="A5543" t="s">
        <v>934</v>
      </c>
      <c r="B5543" t="s">
        <v>363</v>
      </c>
      <c r="C5543" t="s">
        <v>195</v>
      </c>
      <c r="D5543" t="s">
        <v>949</v>
      </c>
      <c r="E5543" t="s">
        <v>204</v>
      </c>
      <c r="F5543">
        <v>1</v>
      </c>
    </row>
    <row r="5544" spans="1:6" x14ac:dyDescent="0.45">
      <c r="A5544" t="s">
        <v>934</v>
      </c>
      <c r="B5544" t="s">
        <v>363</v>
      </c>
      <c r="C5544" t="s">
        <v>195</v>
      </c>
      <c r="D5544" t="s">
        <v>949</v>
      </c>
      <c r="E5544" t="s">
        <v>205</v>
      </c>
      <c r="F5544">
        <v>1</v>
      </c>
    </row>
    <row r="5545" spans="1:6" x14ac:dyDescent="0.45">
      <c r="A5545" t="s">
        <v>934</v>
      </c>
      <c r="B5545" t="s">
        <v>363</v>
      </c>
      <c r="C5545" t="s">
        <v>195</v>
      </c>
      <c r="D5545" t="s">
        <v>951</v>
      </c>
      <c r="E5545" t="s">
        <v>204</v>
      </c>
      <c r="F5545">
        <v>1</v>
      </c>
    </row>
    <row r="5546" spans="1:6" x14ac:dyDescent="0.45">
      <c r="A5546" t="s">
        <v>934</v>
      </c>
      <c r="B5546" t="s">
        <v>363</v>
      </c>
      <c r="C5546" t="s">
        <v>228</v>
      </c>
      <c r="D5546" t="s">
        <v>949</v>
      </c>
      <c r="E5546" t="s">
        <v>231</v>
      </c>
      <c r="F5546">
        <v>1</v>
      </c>
    </row>
    <row r="5547" spans="1:6" x14ac:dyDescent="0.45">
      <c r="A5547" t="s">
        <v>934</v>
      </c>
      <c r="B5547" t="s">
        <v>1568</v>
      </c>
      <c r="C5547" t="s">
        <v>193</v>
      </c>
      <c r="D5547" t="s">
        <v>949</v>
      </c>
      <c r="E5547" t="s">
        <v>194</v>
      </c>
      <c r="F5547">
        <v>1</v>
      </c>
    </row>
    <row r="5548" spans="1:6" x14ac:dyDescent="0.45">
      <c r="A5548" t="s">
        <v>934</v>
      </c>
      <c r="B5548" t="s">
        <v>1568</v>
      </c>
      <c r="C5548" t="s">
        <v>228</v>
      </c>
      <c r="D5548" t="s">
        <v>949</v>
      </c>
      <c r="E5548" t="s">
        <v>231</v>
      </c>
      <c r="F5548">
        <v>1</v>
      </c>
    </row>
    <row r="5549" spans="1:6" x14ac:dyDescent="0.45">
      <c r="A5549" t="s">
        <v>934</v>
      </c>
      <c r="B5549" t="s">
        <v>1568</v>
      </c>
      <c r="C5549" t="s">
        <v>228</v>
      </c>
      <c r="D5549" t="s">
        <v>951</v>
      </c>
      <c r="E5549" t="s">
        <v>231</v>
      </c>
      <c r="F5549">
        <v>1</v>
      </c>
    </row>
    <row r="5550" spans="1:6" x14ac:dyDescent="0.45">
      <c r="A5550" t="s">
        <v>934</v>
      </c>
      <c r="B5550" t="s">
        <v>935</v>
      </c>
      <c r="C5550" t="s">
        <v>193</v>
      </c>
      <c r="D5550" t="s">
        <v>949</v>
      </c>
      <c r="E5550" t="s">
        <v>194</v>
      </c>
      <c r="F5550">
        <v>4</v>
      </c>
    </row>
    <row r="5551" spans="1:6" x14ac:dyDescent="0.45">
      <c r="A5551" t="s">
        <v>934</v>
      </c>
      <c r="B5551" t="s">
        <v>935</v>
      </c>
      <c r="C5551" t="s">
        <v>193</v>
      </c>
      <c r="D5551" t="s">
        <v>951</v>
      </c>
      <c r="E5551" t="s">
        <v>194</v>
      </c>
      <c r="F5551">
        <v>1</v>
      </c>
    </row>
    <row r="5552" spans="1:6" x14ac:dyDescent="0.45">
      <c r="A5552" t="s">
        <v>934</v>
      </c>
      <c r="B5552" t="s">
        <v>935</v>
      </c>
      <c r="C5552" t="s">
        <v>195</v>
      </c>
      <c r="D5552" t="s">
        <v>949</v>
      </c>
      <c r="E5552" t="s">
        <v>201</v>
      </c>
      <c r="F5552">
        <v>1</v>
      </c>
    </row>
    <row r="5553" spans="1:6" x14ac:dyDescent="0.45">
      <c r="A5553" t="s">
        <v>934</v>
      </c>
      <c r="B5553" t="s">
        <v>935</v>
      </c>
      <c r="C5553" t="s">
        <v>195</v>
      </c>
      <c r="D5553" t="s">
        <v>949</v>
      </c>
      <c r="E5553" t="s">
        <v>209</v>
      </c>
      <c r="F5553">
        <v>1</v>
      </c>
    </row>
    <row r="5554" spans="1:6" x14ac:dyDescent="0.45">
      <c r="A5554" t="s">
        <v>934</v>
      </c>
      <c r="B5554" t="s">
        <v>935</v>
      </c>
      <c r="C5554" t="s">
        <v>195</v>
      </c>
      <c r="D5554" t="s">
        <v>949</v>
      </c>
      <c r="E5554" t="s">
        <v>226</v>
      </c>
      <c r="F5554">
        <v>1</v>
      </c>
    </row>
    <row r="5555" spans="1:6" x14ac:dyDescent="0.45">
      <c r="A5555" t="s">
        <v>934</v>
      </c>
      <c r="B5555" t="s">
        <v>935</v>
      </c>
      <c r="C5555" t="s">
        <v>195</v>
      </c>
      <c r="D5555" t="s">
        <v>951</v>
      </c>
      <c r="E5555" t="s">
        <v>209</v>
      </c>
      <c r="F5555">
        <v>1</v>
      </c>
    </row>
    <row r="5556" spans="1:6" x14ac:dyDescent="0.45">
      <c r="A5556" t="s">
        <v>934</v>
      </c>
      <c r="B5556" t="s">
        <v>935</v>
      </c>
      <c r="C5556" t="s">
        <v>228</v>
      </c>
      <c r="D5556" t="s">
        <v>949</v>
      </c>
      <c r="E5556" t="s">
        <v>230</v>
      </c>
      <c r="F5556">
        <v>2</v>
      </c>
    </row>
    <row r="5557" spans="1:6" x14ac:dyDescent="0.45">
      <c r="A5557" t="s">
        <v>934</v>
      </c>
      <c r="B5557" t="s">
        <v>935</v>
      </c>
      <c r="C5557" t="s">
        <v>228</v>
      </c>
      <c r="D5557" t="s">
        <v>949</v>
      </c>
      <c r="E5557" t="s">
        <v>231</v>
      </c>
      <c r="F5557">
        <v>5</v>
      </c>
    </row>
    <row r="5558" spans="1:6" x14ac:dyDescent="0.45">
      <c r="A5558" t="s">
        <v>934</v>
      </c>
      <c r="B5558" t="s">
        <v>935</v>
      </c>
      <c r="C5558" t="s">
        <v>228</v>
      </c>
      <c r="D5558" t="s">
        <v>951</v>
      </c>
      <c r="E5558" t="s">
        <v>231</v>
      </c>
      <c r="F5558">
        <v>1</v>
      </c>
    </row>
    <row r="5559" spans="1:6" x14ac:dyDescent="0.45">
      <c r="A5559" t="s">
        <v>934</v>
      </c>
      <c r="B5559" t="s">
        <v>1567</v>
      </c>
      <c r="C5559" t="s">
        <v>193</v>
      </c>
      <c r="D5559" t="s">
        <v>949</v>
      </c>
      <c r="E5559" t="s">
        <v>194</v>
      </c>
      <c r="F5559">
        <v>1</v>
      </c>
    </row>
    <row r="5560" spans="1:6" x14ac:dyDescent="0.45">
      <c r="A5560" t="s">
        <v>934</v>
      </c>
      <c r="B5560" t="s">
        <v>1567</v>
      </c>
      <c r="C5560" t="s">
        <v>193</v>
      </c>
      <c r="D5560" t="s">
        <v>951</v>
      </c>
      <c r="E5560" t="s">
        <v>194</v>
      </c>
      <c r="F5560">
        <v>1</v>
      </c>
    </row>
    <row r="5561" spans="1:6" x14ac:dyDescent="0.45">
      <c r="A5561" t="s">
        <v>934</v>
      </c>
      <c r="B5561" t="s">
        <v>1567</v>
      </c>
      <c r="C5561" t="s">
        <v>195</v>
      </c>
      <c r="D5561" t="s">
        <v>949</v>
      </c>
      <c r="E5561" t="s">
        <v>210</v>
      </c>
      <c r="F5561">
        <v>1</v>
      </c>
    </row>
    <row r="5562" spans="1:6" x14ac:dyDescent="0.45">
      <c r="A5562" t="s">
        <v>934</v>
      </c>
      <c r="B5562" t="s">
        <v>1567</v>
      </c>
      <c r="C5562" t="s">
        <v>228</v>
      </c>
      <c r="D5562" t="s">
        <v>951</v>
      </c>
      <c r="E5562" t="s">
        <v>229</v>
      </c>
      <c r="F5562">
        <v>1</v>
      </c>
    </row>
    <row r="5563" spans="1:6" x14ac:dyDescent="0.45">
      <c r="A5563" t="s">
        <v>934</v>
      </c>
      <c r="B5563" t="s">
        <v>1567</v>
      </c>
      <c r="C5563" t="s">
        <v>228</v>
      </c>
      <c r="D5563" t="s">
        <v>951</v>
      </c>
      <c r="E5563" t="s">
        <v>230</v>
      </c>
      <c r="F5563">
        <v>1</v>
      </c>
    </row>
    <row r="5564" spans="1:6" x14ac:dyDescent="0.45">
      <c r="A5564" t="s">
        <v>938</v>
      </c>
      <c r="B5564" t="s">
        <v>1780</v>
      </c>
      <c r="C5564" t="s">
        <v>193</v>
      </c>
      <c r="D5564" t="s">
        <v>949</v>
      </c>
      <c r="E5564" t="s">
        <v>194</v>
      </c>
      <c r="F5564">
        <v>1</v>
      </c>
    </row>
    <row r="5565" spans="1:6" x14ac:dyDescent="0.45">
      <c r="A5565" t="s">
        <v>938</v>
      </c>
      <c r="B5565" t="s">
        <v>1780</v>
      </c>
      <c r="C5565" t="s">
        <v>228</v>
      </c>
      <c r="D5565" t="s">
        <v>949</v>
      </c>
      <c r="E5565" t="s">
        <v>230</v>
      </c>
      <c r="F5565">
        <v>1</v>
      </c>
    </row>
    <row r="5566" spans="1:6" x14ac:dyDescent="0.45">
      <c r="A5566" t="s">
        <v>938</v>
      </c>
      <c r="B5566" t="s">
        <v>1575</v>
      </c>
      <c r="C5566" t="s">
        <v>193</v>
      </c>
      <c r="D5566" t="s">
        <v>949</v>
      </c>
      <c r="E5566" t="s">
        <v>194</v>
      </c>
      <c r="F5566">
        <v>1</v>
      </c>
    </row>
    <row r="5567" spans="1:6" x14ac:dyDescent="0.45">
      <c r="A5567" t="s">
        <v>938</v>
      </c>
      <c r="B5567" t="s">
        <v>1575</v>
      </c>
      <c r="C5567" t="s">
        <v>195</v>
      </c>
      <c r="D5567" t="s">
        <v>949</v>
      </c>
      <c r="E5567" t="s">
        <v>199</v>
      </c>
      <c r="F5567">
        <v>1</v>
      </c>
    </row>
    <row r="5568" spans="1:6" x14ac:dyDescent="0.45">
      <c r="A5568" t="s">
        <v>938</v>
      </c>
      <c r="B5568" t="s">
        <v>1575</v>
      </c>
      <c r="C5568" t="s">
        <v>195</v>
      </c>
      <c r="D5568" t="s">
        <v>949</v>
      </c>
      <c r="E5568" t="s">
        <v>201</v>
      </c>
      <c r="F5568">
        <v>1</v>
      </c>
    </row>
    <row r="5569" spans="1:6" x14ac:dyDescent="0.45">
      <c r="A5569" t="s">
        <v>938</v>
      </c>
      <c r="B5569" t="s">
        <v>1575</v>
      </c>
      <c r="C5569" t="s">
        <v>195</v>
      </c>
      <c r="D5569" t="s">
        <v>949</v>
      </c>
      <c r="E5569" t="s">
        <v>205</v>
      </c>
      <c r="F5569">
        <v>1</v>
      </c>
    </row>
    <row r="5570" spans="1:6" x14ac:dyDescent="0.45">
      <c r="A5570" t="s">
        <v>938</v>
      </c>
      <c r="B5570" t="s">
        <v>1575</v>
      </c>
      <c r="C5570" t="s">
        <v>195</v>
      </c>
      <c r="D5570" t="s">
        <v>951</v>
      </c>
      <c r="E5570" t="s">
        <v>202</v>
      </c>
      <c r="F5570">
        <v>1</v>
      </c>
    </row>
    <row r="5571" spans="1:6" x14ac:dyDescent="0.45">
      <c r="A5571" t="s">
        <v>938</v>
      </c>
      <c r="B5571" t="s">
        <v>1575</v>
      </c>
      <c r="C5571" t="s">
        <v>195</v>
      </c>
      <c r="D5571" t="s">
        <v>951</v>
      </c>
      <c r="E5571" t="s">
        <v>204</v>
      </c>
      <c r="F5571">
        <v>2</v>
      </c>
    </row>
    <row r="5572" spans="1:6" x14ac:dyDescent="0.45">
      <c r="A5572" t="s">
        <v>938</v>
      </c>
      <c r="B5572" t="s">
        <v>1575</v>
      </c>
      <c r="C5572" t="s">
        <v>228</v>
      </c>
      <c r="D5572" t="s">
        <v>949</v>
      </c>
      <c r="E5572" t="s">
        <v>231</v>
      </c>
      <c r="F5572">
        <v>1</v>
      </c>
    </row>
    <row r="5573" spans="1:6" x14ac:dyDescent="0.45">
      <c r="A5573" t="s">
        <v>938</v>
      </c>
      <c r="B5573" t="s">
        <v>1575</v>
      </c>
      <c r="C5573" t="s">
        <v>228</v>
      </c>
      <c r="D5573" t="s">
        <v>951</v>
      </c>
      <c r="E5573" t="s">
        <v>230</v>
      </c>
      <c r="F5573">
        <v>1</v>
      </c>
    </row>
    <row r="5574" spans="1:6" x14ac:dyDescent="0.45">
      <c r="A5574" t="s">
        <v>938</v>
      </c>
      <c r="B5574" t="s">
        <v>1575</v>
      </c>
      <c r="C5574" t="s">
        <v>228</v>
      </c>
      <c r="D5574" t="s">
        <v>951</v>
      </c>
      <c r="E5574" t="s">
        <v>231</v>
      </c>
      <c r="F5574">
        <v>2</v>
      </c>
    </row>
    <row r="5575" spans="1:6" x14ac:dyDescent="0.45">
      <c r="A5575" t="s">
        <v>938</v>
      </c>
      <c r="B5575" t="s">
        <v>1574</v>
      </c>
      <c r="C5575" t="s">
        <v>193</v>
      </c>
      <c r="D5575" t="s">
        <v>951</v>
      </c>
      <c r="E5575" t="s">
        <v>194</v>
      </c>
      <c r="F5575">
        <v>1</v>
      </c>
    </row>
    <row r="5576" spans="1:6" x14ac:dyDescent="0.45">
      <c r="A5576" t="s">
        <v>938</v>
      </c>
      <c r="B5576" t="s">
        <v>1574</v>
      </c>
      <c r="C5576" t="s">
        <v>195</v>
      </c>
      <c r="D5576" t="s">
        <v>951</v>
      </c>
      <c r="E5576" t="s">
        <v>202</v>
      </c>
      <c r="F5576">
        <v>1</v>
      </c>
    </row>
    <row r="5577" spans="1:6" x14ac:dyDescent="0.45">
      <c r="A5577" t="s">
        <v>938</v>
      </c>
      <c r="B5577" t="s">
        <v>1573</v>
      </c>
      <c r="C5577" t="s">
        <v>228</v>
      </c>
      <c r="D5577" t="s">
        <v>949</v>
      </c>
      <c r="E5577" t="s">
        <v>231</v>
      </c>
      <c r="F5577">
        <v>1</v>
      </c>
    </row>
    <row r="5578" spans="1:6" x14ac:dyDescent="0.45">
      <c r="A5578" t="s">
        <v>938</v>
      </c>
      <c r="B5578" t="s">
        <v>1571</v>
      </c>
      <c r="C5578" t="s">
        <v>193</v>
      </c>
      <c r="D5578" t="s">
        <v>949</v>
      </c>
      <c r="E5578" t="s">
        <v>194</v>
      </c>
      <c r="F5578">
        <v>1</v>
      </c>
    </row>
    <row r="5579" spans="1:6" x14ac:dyDescent="0.45">
      <c r="A5579" t="s">
        <v>938</v>
      </c>
      <c r="B5579" t="s">
        <v>1571</v>
      </c>
      <c r="C5579" t="s">
        <v>228</v>
      </c>
      <c r="D5579" t="s">
        <v>949</v>
      </c>
      <c r="E5579" t="s">
        <v>229</v>
      </c>
      <c r="F5579">
        <v>1</v>
      </c>
    </row>
    <row r="5580" spans="1:6" x14ac:dyDescent="0.45">
      <c r="A5580" t="s">
        <v>938</v>
      </c>
      <c r="B5580" t="s">
        <v>1571</v>
      </c>
      <c r="C5580" t="s">
        <v>228</v>
      </c>
      <c r="D5580" t="s">
        <v>949</v>
      </c>
      <c r="E5580" t="s">
        <v>230</v>
      </c>
      <c r="F5580">
        <v>6</v>
      </c>
    </row>
    <row r="5581" spans="1:6" x14ac:dyDescent="0.45">
      <c r="A5581" t="s">
        <v>938</v>
      </c>
      <c r="B5581" t="s">
        <v>1571</v>
      </c>
      <c r="C5581" t="s">
        <v>228</v>
      </c>
      <c r="D5581" t="s">
        <v>949</v>
      </c>
      <c r="E5581" t="s">
        <v>232</v>
      </c>
      <c r="F5581">
        <v>2</v>
      </c>
    </row>
    <row r="5582" spans="1:6" x14ac:dyDescent="0.45">
      <c r="A5582" t="s">
        <v>938</v>
      </c>
      <c r="B5582" t="s">
        <v>1571</v>
      </c>
      <c r="C5582" t="s">
        <v>228</v>
      </c>
      <c r="D5582" t="s">
        <v>951</v>
      </c>
      <c r="E5582" t="s">
        <v>230</v>
      </c>
      <c r="F5582">
        <v>3</v>
      </c>
    </row>
  </sheetData>
  <pageMargins left="0.2" right="0.2"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0"/>
  <sheetViews>
    <sheetView workbookViewId="0"/>
  </sheetViews>
  <sheetFormatPr defaultRowHeight="14.25" x14ac:dyDescent="0.45"/>
  <cols>
    <col min="1" max="1" width="33" customWidth="1"/>
    <col min="2" max="2" width="33.86328125" customWidth="1"/>
    <col min="3" max="3" width="29.6640625" bestFit="1" customWidth="1"/>
    <col min="4" max="4" width="14.6640625" customWidth="1"/>
  </cols>
  <sheetData>
    <row r="1" spans="1:4" x14ac:dyDescent="0.45">
      <c r="A1" s="1" t="s">
        <v>15</v>
      </c>
    </row>
    <row r="2" spans="1:4" x14ac:dyDescent="0.45">
      <c r="A2" s="1" t="s">
        <v>1782</v>
      </c>
    </row>
    <row r="3" spans="1:4" x14ac:dyDescent="0.45">
      <c r="A3" s="1" t="s">
        <v>14</v>
      </c>
    </row>
    <row r="4" spans="1:4" x14ac:dyDescent="0.45">
      <c r="A4" s="1" t="s">
        <v>92</v>
      </c>
    </row>
    <row r="5" spans="1:4" x14ac:dyDescent="0.45">
      <c r="A5" s="1"/>
    </row>
    <row r="6" spans="1:4" x14ac:dyDescent="0.45">
      <c r="A6" t="s">
        <v>1793</v>
      </c>
    </row>
    <row r="7" spans="1:4" x14ac:dyDescent="0.45">
      <c r="A7" t="s">
        <v>38</v>
      </c>
    </row>
    <row r="8" spans="1:4" x14ac:dyDescent="0.45">
      <c r="A8" t="s">
        <v>39</v>
      </c>
    </row>
    <row r="9" spans="1:4" x14ac:dyDescent="0.45">
      <c r="A9" t="s">
        <v>78</v>
      </c>
      <c r="C9" s="1"/>
    </row>
    <row r="10" spans="1:4" x14ac:dyDescent="0.45">
      <c r="C10" s="1"/>
    </row>
    <row r="11" spans="1:4" x14ac:dyDescent="0.45">
      <c r="A11" s="23" t="s">
        <v>0</v>
      </c>
      <c r="B11" s="23" t="s">
        <v>1</v>
      </c>
      <c r="C11" s="23" t="s">
        <v>2</v>
      </c>
      <c r="D11" s="23" t="s">
        <v>72</v>
      </c>
    </row>
    <row r="12" spans="1:4" x14ac:dyDescent="0.45">
      <c r="A12" t="s">
        <v>96</v>
      </c>
      <c r="B12" t="s">
        <v>124</v>
      </c>
      <c r="C12" t="s">
        <v>95</v>
      </c>
      <c r="D12">
        <v>49</v>
      </c>
    </row>
    <row r="13" spans="1:4" x14ac:dyDescent="0.45">
      <c r="A13" t="s">
        <v>96</v>
      </c>
      <c r="B13" t="s">
        <v>124</v>
      </c>
      <c r="C13" t="s">
        <v>100</v>
      </c>
      <c r="D13">
        <v>117</v>
      </c>
    </row>
    <row r="14" spans="1:4" x14ac:dyDescent="0.45">
      <c r="A14" t="s">
        <v>96</v>
      </c>
      <c r="B14" t="s">
        <v>124</v>
      </c>
      <c r="C14" t="s">
        <v>99</v>
      </c>
      <c r="D14">
        <v>79</v>
      </c>
    </row>
    <row r="15" spans="1:4" x14ac:dyDescent="0.45">
      <c r="A15" t="s">
        <v>96</v>
      </c>
      <c r="B15" t="s">
        <v>125</v>
      </c>
      <c r="C15" t="s">
        <v>100</v>
      </c>
      <c r="D15">
        <v>323</v>
      </c>
    </row>
    <row r="16" spans="1:4" x14ac:dyDescent="0.45">
      <c r="A16" t="s">
        <v>96</v>
      </c>
      <c r="B16" t="s">
        <v>123</v>
      </c>
      <c r="C16" t="s">
        <v>95</v>
      </c>
      <c r="D16">
        <v>16</v>
      </c>
    </row>
    <row r="17" spans="1:4" x14ac:dyDescent="0.45">
      <c r="A17" t="s">
        <v>96</v>
      </c>
      <c r="B17" t="s">
        <v>123</v>
      </c>
      <c r="C17" t="s">
        <v>100</v>
      </c>
      <c r="D17">
        <v>42</v>
      </c>
    </row>
    <row r="18" spans="1:4" x14ac:dyDescent="0.45">
      <c r="A18" t="s">
        <v>96</v>
      </c>
      <c r="B18" t="s">
        <v>123</v>
      </c>
      <c r="C18" t="s">
        <v>99</v>
      </c>
      <c r="D18">
        <v>34</v>
      </c>
    </row>
    <row r="19" spans="1:4" x14ac:dyDescent="0.45">
      <c r="A19" t="s">
        <v>96</v>
      </c>
      <c r="B19" t="s">
        <v>122</v>
      </c>
      <c r="C19" t="s">
        <v>95</v>
      </c>
      <c r="D19">
        <v>34</v>
      </c>
    </row>
    <row r="20" spans="1:4" x14ac:dyDescent="0.45">
      <c r="A20" t="s">
        <v>96</v>
      </c>
      <c r="B20" t="s">
        <v>122</v>
      </c>
      <c r="C20" t="s">
        <v>100</v>
      </c>
      <c r="D20">
        <v>80</v>
      </c>
    </row>
    <row r="21" spans="1:4" x14ac:dyDescent="0.45">
      <c r="A21" t="s">
        <v>96</v>
      </c>
      <c r="B21" t="s">
        <v>122</v>
      </c>
      <c r="C21" t="s">
        <v>99</v>
      </c>
      <c r="D21">
        <v>99</v>
      </c>
    </row>
    <row r="22" spans="1:4" x14ac:dyDescent="0.45">
      <c r="A22" t="s">
        <v>96</v>
      </c>
      <c r="B22" t="s">
        <v>121</v>
      </c>
      <c r="C22" t="s">
        <v>95</v>
      </c>
      <c r="D22">
        <v>58</v>
      </c>
    </row>
    <row r="23" spans="1:4" x14ac:dyDescent="0.45">
      <c r="A23" t="s">
        <v>96</v>
      </c>
      <c r="B23" t="s">
        <v>121</v>
      </c>
      <c r="C23" t="s">
        <v>100</v>
      </c>
      <c r="D23">
        <v>49</v>
      </c>
    </row>
    <row r="24" spans="1:4" x14ac:dyDescent="0.45">
      <c r="A24" t="s">
        <v>96</v>
      </c>
      <c r="B24" t="s">
        <v>121</v>
      </c>
      <c r="C24" t="s">
        <v>99</v>
      </c>
      <c r="D24">
        <v>80</v>
      </c>
    </row>
    <row r="25" spans="1:4" x14ac:dyDescent="0.45">
      <c r="A25" t="s">
        <v>96</v>
      </c>
      <c r="B25" t="s">
        <v>120</v>
      </c>
      <c r="C25" t="s">
        <v>95</v>
      </c>
      <c r="D25">
        <v>24</v>
      </c>
    </row>
    <row r="26" spans="1:4" x14ac:dyDescent="0.45">
      <c r="A26" t="s">
        <v>96</v>
      </c>
      <c r="B26" t="s">
        <v>120</v>
      </c>
      <c r="C26" t="s">
        <v>100</v>
      </c>
      <c r="D26">
        <v>121</v>
      </c>
    </row>
    <row r="27" spans="1:4" x14ac:dyDescent="0.45">
      <c r="A27" t="s">
        <v>96</v>
      </c>
      <c r="B27" t="s">
        <v>120</v>
      </c>
      <c r="C27" t="s">
        <v>99</v>
      </c>
      <c r="D27">
        <v>85</v>
      </c>
    </row>
    <row r="28" spans="1:4" x14ac:dyDescent="0.45">
      <c r="A28" t="s">
        <v>96</v>
      </c>
      <c r="B28" t="s">
        <v>119</v>
      </c>
      <c r="C28" t="s">
        <v>95</v>
      </c>
      <c r="D28">
        <v>26</v>
      </c>
    </row>
    <row r="29" spans="1:4" x14ac:dyDescent="0.45">
      <c r="A29" t="s">
        <v>96</v>
      </c>
      <c r="B29" t="s">
        <v>119</v>
      </c>
      <c r="C29" t="s">
        <v>100</v>
      </c>
      <c r="D29">
        <v>275</v>
      </c>
    </row>
    <row r="30" spans="1:4" x14ac:dyDescent="0.45">
      <c r="A30" t="s">
        <v>96</v>
      </c>
      <c r="B30" t="s">
        <v>119</v>
      </c>
      <c r="C30" t="s">
        <v>99</v>
      </c>
      <c r="D30">
        <v>174</v>
      </c>
    </row>
    <row r="31" spans="1:4" x14ac:dyDescent="0.45">
      <c r="A31" t="s">
        <v>96</v>
      </c>
      <c r="B31" t="s">
        <v>118</v>
      </c>
      <c r="C31" t="s">
        <v>95</v>
      </c>
      <c r="D31">
        <v>97</v>
      </c>
    </row>
    <row r="32" spans="1:4" x14ac:dyDescent="0.45">
      <c r="A32" t="s">
        <v>96</v>
      </c>
      <c r="B32" t="s">
        <v>118</v>
      </c>
      <c r="C32" t="s">
        <v>100</v>
      </c>
      <c r="D32">
        <v>156</v>
      </c>
    </row>
    <row r="33" spans="1:4" x14ac:dyDescent="0.45">
      <c r="A33" t="s">
        <v>96</v>
      </c>
      <c r="B33" t="s">
        <v>118</v>
      </c>
      <c r="C33" t="s">
        <v>99</v>
      </c>
      <c r="D33">
        <v>172</v>
      </c>
    </row>
    <row r="34" spans="1:4" x14ac:dyDescent="0.45">
      <c r="A34" t="s">
        <v>96</v>
      </c>
      <c r="B34" t="s">
        <v>117</v>
      </c>
      <c r="C34" t="s">
        <v>95</v>
      </c>
      <c r="D34">
        <v>21</v>
      </c>
    </row>
    <row r="35" spans="1:4" x14ac:dyDescent="0.45">
      <c r="A35" t="s">
        <v>96</v>
      </c>
      <c r="B35" t="s">
        <v>117</v>
      </c>
      <c r="C35" t="s">
        <v>100</v>
      </c>
      <c r="D35">
        <v>23</v>
      </c>
    </row>
    <row r="36" spans="1:4" x14ac:dyDescent="0.45">
      <c r="A36" t="s">
        <v>96</v>
      </c>
      <c r="B36" t="s">
        <v>117</v>
      </c>
      <c r="C36" t="s">
        <v>99</v>
      </c>
      <c r="D36">
        <v>38</v>
      </c>
    </row>
    <row r="37" spans="1:4" x14ac:dyDescent="0.45">
      <c r="A37" t="s">
        <v>96</v>
      </c>
      <c r="B37" t="s">
        <v>116</v>
      </c>
      <c r="C37" t="s">
        <v>95</v>
      </c>
      <c r="D37">
        <v>55</v>
      </c>
    </row>
    <row r="38" spans="1:4" x14ac:dyDescent="0.45">
      <c r="A38" t="s">
        <v>96</v>
      </c>
      <c r="B38" t="s">
        <v>116</v>
      </c>
      <c r="C38" t="s">
        <v>100</v>
      </c>
      <c r="D38">
        <v>133</v>
      </c>
    </row>
    <row r="39" spans="1:4" x14ac:dyDescent="0.45">
      <c r="A39" t="s">
        <v>96</v>
      </c>
      <c r="B39" t="s">
        <v>116</v>
      </c>
      <c r="C39" t="s">
        <v>99</v>
      </c>
      <c r="D39">
        <v>276</v>
      </c>
    </row>
    <row r="40" spans="1:4" x14ac:dyDescent="0.45">
      <c r="A40" t="s">
        <v>96</v>
      </c>
      <c r="B40" t="s">
        <v>115</v>
      </c>
      <c r="C40" t="s">
        <v>95</v>
      </c>
      <c r="D40">
        <v>68</v>
      </c>
    </row>
    <row r="41" spans="1:4" x14ac:dyDescent="0.45">
      <c r="A41" t="s">
        <v>96</v>
      </c>
      <c r="B41" t="s">
        <v>115</v>
      </c>
      <c r="C41" t="s">
        <v>100</v>
      </c>
      <c r="D41">
        <v>65</v>
      </c>
    </row>
    <row r="42" spans="1:4" x14ac:dyDescent="0.45">
      <c r="A42" t="s">
        <v>96</v>
      </c>
      <c r="B42" t="s">
        <v>115</v>
      </c>
      <c r="C42" t="s">
        <v>99</v>
      </c>
      <c r="D42">
        <v>102</v>
      </c>
    </row>
    <row r="43" spans="1:4" x14ac:dyDescent="0.45">
      <c r="A43" t="s">
        <v>96</v>
      </c>
      <c r="B43" t="s">
        <v>114</v>
      </c>
      <c r="C43" t="s">
        <v>95</v>
      </c>
      <c r="D43">
        <v>38</v>
      </c>
    </row>
    <row r="44" spans="1:4" x14ac:dyDescent="0.45">
      <c r="A44" t="s">
        <v>96</v>
      </c>
      <c r="B44" t="s">
        <v>114</v>
      </c>
      <c r="C44" t="s">
        <v>100</v>
      </c>
      <c r="D44">
        <v>36</v>
      </c>
    </row>
    <row r="45" spans="1:4" x14ac:dyDescent="0.45">
      <c r="A45" t="s">
        <v>96</v>
      </c>
      <c r="B45" t="s">
        <v>114</v>
      </c>
      <c r="C45" t="s">
        <v>99</v>
      </c>
      <c r="D45">
        <v>52</v>
      </c>
    </row>
    <row r="46" spans="1:4" x14ac:dyDescent="0.45">
      <c r="A46" t="s">
        <v>96</v>
      </c>
      <c r="B46" t="s">
        <v>113</v>
      </c>
      <c r="C46" t="s">
        <v>95</v>
      </c>
      <c r="D46">
        <v>62</v>
      </c>
    </row>
    <row r="47" spans="1:4" x14ac:dyDescent="0.45">
      <c r="A47" t="s">
        <v>96</v>
      </c>
      <c r="B47" t="s">
        <v>113</v>
      </c>
      <c r="C47" t="s">
        <v>100</v>
      </c>
      <c r="D47">
        <v>125</v>
      </c>
    </row>
    <row r="48" spans="1:4" x14ac:dyDescent="0.45">
      <c r="A48" t="s">
        <v>96</v>
      </c>
      <c r="B48" t="s">
        <v>113</v>
      </c>
      <c r="C48" t="s">
        <v>99</v>
      </c>
      <c r="D48">
        <v>123</v>
      </c>
    </row>
    <row r="49" spans="1:4" x14ac:dyDescent="0.45">
      <c r="A49" t="s">
        <v>96</v>
      </c>
      <c r="B49" t="s">
        <v>112</v>
      </c>
      <c r="C49" t="s">
        <v>95</v>
      </c>
      <c r="D49">
        <v>41</v>
      </c>
    </row>
    <row r="50" spans="1:4" x14ac:dyDescent="0.45">
      <c r="A50" t="s">
        <v>96</v>
      </c>
      <c r="B50" t="s">
        <v>112</v>
      </c>
      <c r="C50" t="s">
        <v>100</v>
      </c>
      <c r="D50">
        <v>47</v>
      </c>
    </row>
    <row r="51" spans="1:4" x14ac:dyDescent="0.45">
      <c r="A51" t="s">
        <v>96</v>
      </c>
      <c r="B51" t="s">
        <v>112</v>
      </c>
      <c r="C51" t="s">
        <v>99</v>
      </c>
      <c r="D51">
        <v>72</v>
      </c>
    </row>
    <row r="52" spans="1:4" x14ac:dyDescent="0.45">
      <c r="A52" t="s">
        <v>96</v>
      </c>
      <c r="B52" t="s">
        <v>111</v>
      </c>
      <c r="C52" t="s">
        <v>95</v>
      </c>
      <c r="D52">
        <v>54</v>
      </c>
    </row>
    <row r="53" spans="1:4" x14ac:dyDescent="0.45">
      <c r="A53" t="s">
        <v>96</v>
      </c>
      <c r="B53" t="s">
        <v>111</v>
      </c>
      <c r="C53" t="s">
        <v>100</v>
      </c>
      <c r="D53">
        <v>146</v>
      </c>
    </row>
    <row r="54" spans="1:4" x14ac:dyDescent="0.45">
      <c r="A54" t="s">
        <v>96</v>
      </c>
      <c r="B54" t="s">
        <v>111</v>
      </c>
      <c r="C54" t="s">
        <v>99</v>
      </c>
      <c r="D54">
        <v>138</v>
      </c>
    </row>
    <row r="55" spans="1:4" x14ac:dyDescent="0.45">
      <c r="A55" t="s">
        <v>96</v>
      </c>
      <c r="B55" t="s">
        <v>110</v>
      </c>
      <c r="C55" t="s">
        <v>95</v>
      </c>
      <c r="D55">
        <v>55</v>
      </c>
    </row>
    <row r="56" spans="1:4" x14ac:dyDescent="0.45">
      <c r="A56" t="s">
        <v>96</v>
      </c>
      <c r="B56" t="s">
        <v>110</v>
      </c>
      <c r="C56" t="s">
        <v>100</v>
      </c>
      <c r="D56">
        <v>90</v>
      </c>
    </row>
    <row r="57" spans="1:4" x14ac:dyDescent="0.45">
      <c r="A57" t="s">
        <v>96</v>
      </c>
      <c r="B57" t="s">
        <v>110</v>
      </c>
      <c r="C57" t="s">
        <v>99</v>
      </c>
      <c r="D57">
        <v>142</v>
      </c>
    </row>
    <row r="58" spans="1:4" x14ac:dyDescent="0.45">
      <c r="A58" t="s">
        <v>96</v>
      </c>
      <c r="B58" t="s">
        <v>109</v>
      </c>
      <c r="C58" t="s">
        <v>95</v>
      </c>
      <c r="D58">
        <v>38</v>
      </c>
    </row>
    <row r="59" spans="1:4" x14ac:dyDescent="0.45">
      <c r="A59" t="s">
        <v>96</v>
      </c>
      <c r="B59" t="s">
        <v>109</v>
      </c>
      <c r="C59" t="s">
        <v>100</v>
      </c>
      <c r="D59">
        <v>117</v>
      </c>
    </row>
    <row r="60" spans="1:4" x14ac:dyDescent="0.45">
      <c r="A60" t="s">
        <v>96</v>
      </c>
      <c r="B60" t="s">
        <v>109</v>
      </c>
      <c r="C60" t="s">
        <v>99</v>
      </c>
      <c r="D60">
        <v>131</v>
      </c>
    </row>
    <row r="61" spans="1:4" x14ac:dyDescent="0.45">
      <c r="A61" t="s">
        <v>96</v>
      </c>
      <c r="B61" t="s">
        <v>108</v>
      </c>
      <c r="C61" t="s">
        <v>95</v>
      </c>
      <c r="D61">
        <v>65</v>
      </c>
    </row>
    <row r="62" spans="1:4" x14ac:dyDescent="0.45">
      <c r="A62" t="s">
        <v>96</v>
      </c>
      <c r="B62" t="s">
        <v>108</v>
      </c>
      <c r="C62" t="s">
        <v>100</v>
      </c>
      <c r="D62">
        <v>60</v>
      </c>
    </row>
    <row r="63" spans="1:4" x14ac:dyDescent="0.45">
      <c r="A63" t="s">
        <v>96</v>
      </c>
      <c r="B63" t="s">
        <v>108</v>
      </c>
      <c r="C63" t="s">
        <v>99</v>
      </c>
      <c r="D63">
        <v>68</v>
      </c>
    </row>
    <row r="64" spans="1:4" x14ac:dyDescent="0.45">
      <c r="A64" t="s">
        <v>96</v>
      </c>
      <c r="B64" t="s">
        <v>107</v>
      </c>
      <c r="C64" t="s">
        <v>95</v>
      </c>
      <c r="D64">
        <v>46</v>
      </c>
    </row>
    <row r="65" spans="1:4" x14ac:dyDescent="0.45">
      <c r="A65" t="s">
        <v>96</v>
      </c>
      <c r="B65" t="s">
        <v>107</v>
      </c>
      <c r="C65" t="s">
        <v>100</v>
      </c>
      <c r="D65">
        <v>135</v>
      </c>
    </row>
    <row r="66" spans="1:4" x14ac:dyDescent="0.45">
      <c r="A66" t="s">
        <v>96</v>
      </c>
      <c r="B66" t="s">
        <v>107</v>
      </c>
      <c r="C66" t="s">
        <v>99</v>
      </c>
      <c r="D66">
        <v>100</v>
      </c>
    </row>
    <row r="67" spans="1:4" x14ac:dyDescent="0.45">
      <c r="A67" t="s">
        <v>96</v>
      </c>
      <c r="B67" t="s">
        <v>106</v>
      </c>
      <c r="C67" t="s">
        <v>95</v>
      </c>
      <c r="D67">
        <v>16</v>
      </c>
    </row>
    <row r="68" spans="1:4" x14ac:dyDescent="0.45">
      <c r="A68" t="s">
        <v>96</v>
      </c>
      <c r="B68" t="s">
        <v>106</v>
      </c>
      <c r="C68" t="s">
        <v>100</v>
      </c>
      <c r="D68">
        <v>72</v>
      </c>
    </row>
    <row r="69" spans="1:4" x14ac:dyDescent="0.45">
      <c r="A69" t="s">
        <v>96</v>
      </c>
      <c r="B69" t="s">
        <v>106</v>
      </c>
      <c r="C69" t="s">
        <v>99</v>
      </c>
      <c r="D69">
        <v>78</v>
      </c>
    </row>
    <row r="70" spans="1:4" x14ac:dyDescent="0.45">
      <c r="A70" t="s">
        <v>96</v>
      </c>
      <c r="B70" t="s">
        <v>105</v>
      </c>
      <c r="C70" t="s">
        <v>95</v>
      </c>
      <c r="D70">
        <v>49</v>
      </c>
    </row>
    <row r="71" spans="1:4" x14ac:dyDescent="0.45">
      <c r="A71" t="s">
        <v>96</v>
      </c>
      <c r="B71" t="s">
        <v>105</v>
      </c>
      <c r="C71" t="s">
        <v>100</v>
      </c>
      <c r="D71">
        <v>141</v>
      </c>
    </row>
    <row r="72" spans="1:4" x14ac:dyDescent="0.45">
      <c r="A72" t="s">
        <v>96</v>
      </c>
      <c r="B72" t="s">
        <v>105</v>
      </c>
      <c r="C72" t="s">
        <v>99</v>
      </c>
      <c r="D72">
        <v>46</v>
      </c>
    </row>
    <row r="73" spans="1:4" x14ac:dyDescent="0.45">
      <c r="A73" t="s">
        <v>96</v>
      </c>
      <c r="B73" t="s">
        <v>104</v>
      </c>
      <c r="C73" t="s">
        <v>95</v>
      </c>
      <c r="D73">
        <v>26</v>
      </c>
    </row>
    <row r="74" spans="1:4" x14ac:dyDescent="0.45">
      <c r="A74" t="s">
        <v>96</v>
      </c>
      <c r="B74" t="s">
        <v>104</v>
      </c>
      <c r="C74" t="s">
        <v>100</v>
      </c>
      <c r="D74">
        <v>115</v>
      </c>
    </row>
    <row r="75" spans="1:4" x14ac:dyDescent="0.45">
      <c r="A75" t="s">
        <v>96</v>
      </c>
      <c r="B75" t="s">
        <v>104</v>
      </c>
      <c r="C75" t="s">
        <v>99</v>
      </c>
      <c r="D75">
        <v>51</v>
      </c>
    </row>
    <row r="76" spans="1:4" x14ac:dyDescent="0.45">
      <c r="A76" t="s">
        <v>96</v>
      </c>
      <c r="B76" t="s">
        <v>103</v>
      </c>
      <c r="C76" t="s">
        <v>95</v>
      </c>
      <c r="D76">
        <v>17</v>
      </c>
    </row>
    <row r="77" spans="1:4" x14ac:dyDescent="0.45">
      <c r="A77" t="s">
        <v>96</v>
      </c>
      <c r="B77" t="s">
        <v>103</v>
      </c>
      <c r="C77" t="s">
        <v>100</v>
      </c>
      <c r="D77">
        <v>154</v>
      </c>
    </row>
    <row r="78" spans="1:4" x14ac:dyDescent="0.45">
      <c r="A78" t="s">
        <v>96</v>
      </c>
      <c r="B78" t="s">
        <v>103</v>
      </c>
      <c r="C78" t="s">
        <v>99</v>
      </c>
      <c r="D78">
        <v>76</v>
      </c>
    </row>
    <row r="79" spans="1:4" x14ac:dyDescent="0.45">
      <c r="A79" t="s">
        <v>102</v>
      </c>
      <c r="B79" t="s">
        <v>180</v>
      </c>
      <c r="C79" t="s">
        <v>99</v>
      </c>
      <c r="D79">
        <v>4</v>
      </c>
    </row>
    <row r="80" spans="1:4" x14ac:dyDescent="0.45">
      <c r="A80" t="s">
        <v>102</v>
      </c>
      <c r="B80" t="s">
        <v>161</v>
      </c>
      <c r="C80" t="s">
        <v>95</v>
      </c>
      <c r="D80">
        <v>26</v>
      </c>
    </row>
    <row r="81" spans="1:4" x14ac:dyDescent="0.45">
      <c r="A81" t="s">
        <v>102</v>
      </c>
      <c r="B81" t="s">
        <v>161</v>
      </c>
      <c r="C81" t="s">
        <v>100</v>
      </c>
      <c r="D81">
        <v>18</v>
      </c>
    </row>
    <row r="82" spans="1:4" x14ac:dyDescent="0.45">
      <c r="A82" t="s">
        <v>102</v>
      </c>
      <c r="B82" t="s">
        <v>161</v>
      </c>
      <c r="C82" t="s">
        <v>99</v>
      </c>
      <c r="D82">
        <v>33</v>
      </c>
    </row>
    <row r="83" spans="1:4" x14ac:dyDescent="0.45">
      <c r="A83" t="s">
        <v>102</v>
      </c>
      <c r="B83" t="s">
        <v>160</v>
      </c>
      <c r="C83" t="s">
        <v>95</v>
      </c>
      <c r="D83">
        <v>14</v>
      </c>
    </row>
    <row r="84" spans="1:4" x14ac:dyDescent="0.45">
      <c r="A84" t="s">
        <v>102</v>
      </c>
      <c r="B84" t="s">
        <v>160</v>
      </c>
      <c r="C84" t="s">
        <v>100</v>
      </c>
      <c r="D84">
        <v>32</v>
      </c>
    </row>
    <row r="85" spans="1:4" x14ac:dyDescent="0.45">
      <c r="A85" t="s">
        <v>102</v>
      </c>
      <c r="B85" t="s">
        <v>159</v>
      </c>
      <c r="C85" t="s">
        <v>95</v>
      </c>
      <c r="D85">
        <v>130</v>
      </c>
    </row>
    <row r="86" spans="1:4" x14ac:dyDescent="0.45">
      <c r="A86" t="s">
        <v>102</v>
      </c>
      <c r="B86" t="s">
        <v>159</v>
      </c>
      <c r="C86" t="s">
        <v>100</v>
      </c>
      <c r="D86">
        <v>65</v>
      </c>
    </row>
    <row r="87" spans="1:4" x14ac:dyDescent="0.45">
      <c r="A87" t="s">
        <v>102</v>
      </c>
      <c r="B87" t="s">
        <v>159</v>
      </c>
      <c r="C87" t="s">
        <v>99</v>
      </c>
      <c r="D87">
        <v>80</v>
      </c>
    </row>
    <row r="88" spans="1:4" x14ac:dyDescent="0.45">
      <c r="A88" t="s">
        <v>102</v>
      </c>
      <c r="B88" t="s">
        <v>179</v>
      </c>
      <c r="C88" t="s">
        <v>99</v>
      </c>
      <c r="D88">
        <v>8</v>
      </c>
    </row>
    <row r="89" spans="1:4" x14ac:dyDescent="0.45">
      <c r="A89" t="s">
        <v>102</v>
      </c>
      <c r="B89" t="s">
        <v>158</v>
      </c>
      <c r="C89" t="s">
        <v>95</v>
      </c>
      <c r="D89">
        <v>2</v>
      </c>
    </row>
    <row r="90" spans="1:4" x14ac:dyDescent="0.45">
      <c r="A90" t="s">
        <v>102</v>
      </c>
      <c r="B90" t="s">
        <v>158</v>
      </c>
      <c r="C90" t="s">
        <v>100</v>
      </c>
      <c r="D90">
        <v>51</v>
      </c>
    </row>
    <row r="91" spans="1:4" x14ac:dyDescent="0.45">
      <c r="A91" t="s">
        <v>102</v>
      </c>
      <c r="B91" t="s">
        <v>158</v>
      </c>
      <c r="C91" t="s">
        <v>99</v>
      </c>
      <c r="D91">
        <v>24</v>
      </c>
    </row>
    <row r="92" spans="1:4" x14ac:dyDescent="0.45">
      <c r="A92" t="s">
        <v>102</v>
      </c>
      <c r="B92" t="s">
        <v>157</v>
      </c>
      <c r="C92" t="s">
        <v>95</v>
      </c>
      <c r="D92">
        <v>90</v>
      </c>
    </row>
    <row r="93" spans="1:4" x14ac:dyDescent="0.45">
      <c r="A93" t="s">
        <v>102</v>
      </c>
      <c r="B93" t="s">
        <v>157</v>
      </c>
      <c r="C93" t="s">
        <v>100</v>
      </c>
      <c r="D93">
        <v>102</v>
      </c>
    </row>
    <row r="94" spans="1:4" x14ac:dyDescent="0.45">
      <c r="A94" t="s">
        <v>102</v>
      </c>
      <c r="B94" t="s">
        <v>157</v>
      </c>
      <c r="C94" t="s">
        <v>99</v>
      </c>
      <c r="D94">
        <v>96</v>
      </c>
    </row>
    <row r="95" spans="1:4" x14ac:dyDescent="0.45">
      <c r="A95" t="s">
        <v>102</v>
      </c>
      <c r="B95" t="s">
        <v>156</v>
      </c>
      <c r="C95" t="s">
        <v>95</v>
      </c>
      <c r="D95">
        <v>22</v>
      </c>
    </row>
    <row r="96" spans="1:4" x14ac:dyDescent="0.45">
      <c r="A96" t="s">
        <v>102</v>
      </c>
      <c r="B96" t="s">
        <v>156</v>
      </c>
      <c r="C96" t="s">
        <v>100</v>
      </c>
      <c r="D96">
        <v>38</v>
      </c>
    </row>
    <row r="97" spans="1:4" x14ac:dyDescent="0.45">
      <c r="A97" t="s">
        <v>102</v>
      </c>
      <c r="B97" t="s">
        <v>156</v>
      </c>
      <c r="C97" t="s">
        <v>99</v>
      </c>
      <c r="D97">
        <v>37</v>
      </c>
    </row>
    <row r="98" spans="1:4" x14ac:dyDescent="0.45">
      <c r="A98" t="s">
        <v>102</v>
      </c>
      <c r="B98" t="s">
        <v>155</v>
      </c>
      <c r="C98" t="s">
        <v>95</v>
      </c>
      <c r="D98">
        <v>32</v>
      </c>
    </row>
    <row r="99" spans="1:4" x14ac:dyDescent="0.45">
      <c r="A99" t="s">
        <v>102</v>
      </c>
      <c r="B99" t="s">
        <v>155</v>
      </c>
      <c r="C99" t="s">
        <v>100</v>
      </c>
      <c r="D99">
        <v>32</v>
      </c>
    </row>
    <row r="100" spans="1:4" x14ac:dyDescent="0.45">
      <c r="A100" t="s">
        <v>102</v>
      </c>
      <c r="B100" t="s">
        <v>155</v>
      </c>
      <c r="C100" t="s">
        <v>99</v>
      </c>
      <c r="D100">
        <v>37</v>
      </c>
    </row>
    <row r="101" spans="1:4" x14ac:dyDescent="0.45">
      <c r="A101" t="s">
        <v>102</v>
      </c>
      <c r="B101" t="s">
        <v>154</v>
      </c>
      <c r="C101" t="s">
        <v>95</v>
      </c>
      <c r="D101">
        <v>20</v>
      </c>
    </row>
    <row r="102" spans="1:4" x14ac:dyDescent="0.45">
      <c r="A102" t="s">
        <v>102</v>
      </c>
      <c r="B102" t="s">
        <v>154</v>
      </c>
      <c r="C102" t="s">
        <v>100</v>
      </c>
      <c r="D102">
        <v>17</v>
      </c>
    </row>
    <row r="103" spans="1:4" x14ac:dyDescent="0.45">
      <c r="A103" t="s">
        <v>102</v>
      </c>
      <c r="B103" t="s">
        <v>154</v>
      </c>
      <c r="C103" t="s">
        <v>99</v>
      </c>
      <c r="D103">
        <v>16</v>
      </c>
    </row>
    <row r="104" spans="1:4" x14ac:dyDescent="0.45">
      <c r="A104" t="s">
        <v>102</v>
      </c>
      <c r="B104" t="s">
        <v>153</v>
      </c>
      <c r="C104" t="s">
        <v>95</v>
      </c>
      <c r="D104">
        <v>13</v>
      </c>
    </row>
    <row r="105" spans="1:4" x14ac:dyDescent="0.45">
      <c r="A105" t="s">
        <v>102</v>
      </c>
      <c r="B105" t="s">
        <v>153</v>
      </c>
      <c r="C105" t="s">
        <v>100</v>
      </c>
      <c r="D105">
        <v>6</v>
      </c>
    </row>
    <row r="106" spans="1:4" x14ac:dyDescent="0.45">
      <c r="A106" t="s">
        <v>102</v>
      </c>
      <c r="B106" t="s">
        <v>153</v>
      </c>
      <c r="C106" t="s">
        <v>99</v>
      </c>
      <c r="D106">
        <v>18</v>
      </c>
    </row>
    <row r="107" spans="1:4" x14ac:dyDescent="0.45">
      <c r="A107" t="s">
        <v>102</v>
      </c>
      <c r="B107" t="s">
        <v>152</v>
      </c>
      <c r="C107" t="s">
        <v>95</v>
      </c>
      <c r="D107">
        <v>14</v>
      </c>
    </row>
    <row r="108" spans="1:4" x14ac:dyDescent="0.45">
      <c r="A108" t="s">
        <v>102</v>
      </c>
      <c r="B108" t="s">
        <v>152</v>
      </c>
      <c r="C108" t="s">
        <v>100</v>
      </c>
      <c r="D108">
        <v>34</v>
      </c>
    </row>
    <row r="109" spans="1:4" x14ac:dyDescent="0.45">
      <c r="A109" t="s">
        <v>102</v>
      </c>
      <c r="B109" t="s">
        <v>152</v>
      </c>
      <c r="C109" t="s">
        <v>99</v>
      </c>
      <c r="D109">
        <v>34</v>
      </c>
    </row>
    <row r="110" spans="1:4" x14ac:dyDescent="0.45">
      <c r="A110" t="s">
        <v>102</v>
      </c>
      <c r="B110" t="s">
        <v>151</v>
      </c>
      <c r="C110" t="s">
        <v>95</v>
      </c>
      <c r="D110">
        <v>16</v>
      </c>
    </row>
    <row r="111" spans="1:4" x14ac:dyDescent="0.45">
      <c r="A111" t="s">
        <v>102</v>
      </c>
      <c r="B111" t="s">
        <v>151</v>
      </c>
      <c r="C111" t="s">
        <v>100</v>
      </c>
      <c r="D111">
        <v>40</v>
      </c>
    </row>
    <row r="112" spans="1:4" x14ac:dyDescent="0.45">
      <c r="A112" t="s">
        <v>102</v>
      </c>
      <c r="B112" t="s">
        <v>151</v>
      </c>
      <c r="C112" t="s">
        <v>99</v>
      </c>
      <c r="D112">
        <v>29</v>
      </c>
    </row>
    <row r="113" spans="1:4" x14ac:dyDescent="0.45">
      <c r="A113" t="s">
        <v>102</v>
      </c>
      <c r="B113" t="s">
        <v>150</v>
      </c>
      <c r="C113" t="s">
        <v>95</v>
      </c>
      <c r="D113">
        <v>39</v>
      </c>
    </row>
    <row r="114" spans="1:4" x14ac:dyDescent="0.45">
      <c r="A114" t="s">
        <v>102</v>
      </c>
      <c r="B114" t="s">
        <v>150</v>
      </c>
      <c r="C114" t="s">
        <v>100</v>
      </c>
      <c r="D114">
        <v>92</v>
      </c>
    </row>
    <row r="115" spans="1:4" x14ac:dyDescent="0.45">
      <c r="A115" t="s">
        <v>102</v>
      </c>
      <c r="B115" t="s">
        <v>150</v>
      </c>
      <c r="C115" t="s">
        <v>99</v>
      </c>
      <c r="D115">
        <v>51</v>
      </c>
    </row>
    <row r="116" spans="1:4" x14ac:dyDescent="0.45">
      <c r="A116" t="s">
        <v>102</v>
      </c>
      <c r="B116" t="s">
        <v>181</v>
      </c>
      <c r="C116" t="s">
        <v>100</v>
      </c>
      <c r="D116">
        <v>6</v>
      </c>
    </row>
    <row r="117" spans="1:4" x14ac:dyDescent="0.45">
      <c r="A117" t="s">
        <v>102</v>
      </c>
      <c r="B117" t="s">
        <v>149</v>
      </c>
      <c r="C117" t="s">
        <v>95</v>
      </c>
      <c r="D117">
        <v>5</v>
      </c>
    </row>
    <row r="118" spans="1:4" x14ac:dyDescent="0.45">
      <c r="A118" t="s">
        <v>102</v>
      </c>
      <c r="B118" t="s">
        <v>149</v>
      </c>
      <c r="C118" t="s">
        <v>100</v>
      </c>
      <c r="D118">
        <v>5</v>
      </c>
    </row>
    <row r="119" spans="1:4" x14ac:dyDescent="0.45">
      <c r="A119" t="s">
        <v>102</v>
      </c>
      <c r="B119" t="s">
        <v>149</v>
      </c>
      <c r="C119" t="s">
        <v>99</v>
      </c>
      <c r="D119">
        <v>7</v>
      </c>
    </row>
    <row r="120" spans="1:4" x14ac:dyDescent="0.45">
      <c r="A120" t="s">
        <v>102</v>
      </c>
      <c r="B120" t="s">
        <v>178</v>
      </c>
      <c r="C120" t="s">
        <v>100</v>
      </c>
      <c r="D120">
        <v>8</v>
      </c>
    </row>
    <row r="121" spans="1:4" x14ac:dyDescent="0.45">
      <c r="A121" t="s">
        <v>102</v>
      </c>
      <c r="B121" t="s">
        <v>178</v>
      </c>
      <c r="C121" t="s">
        <v>99</v>
      </c>
      <c r="D121">
        <v>4</v>
      </c>
    </row>
    <row r="122" spans="1:4" x14ac:dyDescent="0.45">
      <c r="A122" t="s">
        <v>102</v>
      </c>
      <c r="B122" t="s">
        <v>177</v>
      </c>
      <c r="C122" t="s">
        <v>100</v>
      </c>
      <c r="D122">
        <v>4</v>
      </c>
    </row>
    <row r="123" spans="1:4" x14ac:dyDescent="0.45">
      <c r="A123" t="s">
        <v>102</v>
      </c>
      <c r="B123" t="s">
        <v>176</v>
      </c>
      <c r="C123" t="s">
        <v>100</v>
      </c>
      <c r="D123">
        <v>5</v>
      </c>
    </row>
    <row r="124" spans="1:4" x14ac:dyDescent="0.45">
      <c r="A124" t="s">
        <v>102</v>
      </c>
      <c r="B124" t="s">
        <v>148</v>
      </c>
      <c r="C124" t="s">
        <v>95</v>
      </c>
      <c r="D124">
        <v>95</v>
      </c>
    </row>
    <row r="125" spans="1:4" x14ac:dyDescent="0.45">
      <c r="A125" t="s">
        <v>102</v>
      </c>
      <c r="B125" t="s">
        <v>148</v>
      </c>
      <c r="C125" t="s">
        <v>100</v>
      </c>
      <c r="D125">
        <v>189</v>
      </c>
    </row>
    <row r="126" spans="1:4" x14ac:dyDescent="0.45">
      <c r="A126" t="s">
        <v>102</v>
      </c>
      <c r="B126" t="s">
        <v>148</v>
      </c>
      <c r="C126" t="s">
        <v>99</v>
      </c>
      <c r="D126">
        <v>129</v>
      </c>
    </row>
    <row r="127" spans="1:4" x14ac:dyDescent="0.45">
      <c r="A127" t="s">
        <v>102</v>
      </c>
      <c r="B127" t="s">
        <v>175</v>
      </c>
      <c r="C127" t="s">
        <v>95</v>
      </c>
      <c r="D127">
        <v>5</v>
      </c>
    </row>
    <row r="128" spans="1:4" x14ac:dyDescent="0.45">
      <c r="A128" t="s">
        <v>102</v>
      </c>
      <c r="B128" t="s">
        <v>175</v>
      </c>
      <c r="C128" t="s">
        <v>100</v>
      </c>
      <c r="D128">
        <v>11</v>
      </c>
    </row>
    <row r="129" spans="1:4" x14ac:dyDescent="0.45">
      <c r="A129" t="s">
        <v>102</v>
      </c>
      <c r="B129" t="s">
        <v>175</v>
      </c>
      <c r="C129" t="s">
        <v>99</v>
      </c>
      <c r="D129">
        <v>12</v>
      </c>
    </row>
    <row r="130" spans="1:4" x14ac:dyDescent="0.45">
      <c r="A130" t="s">
        <v>102</v>
      </c>
      <c r="B130" t="s">
        <v>147</v>
      </c>
      <c r="C130" t="s">
        <v>95</v>
      </c>
      <c r="D130">
        <v>11</v>
      </c>
    </row>
    <row r="131" spans="1:4" x14ac:dyDescent="0.45">
      <c r="A131" t="s">
        <v>102</v>
      </c>
      <c r="B131" t="s">
        <v>147</v>
      </c>
      <c r="C131" t="s">
        <v>100</v>
      </c>
      <c r="D131">
        <v>13</v>
      </c>
    </row>
    <row r="132" spans="1:4" x14ac:dyDescent="0.45">
      <c r="A132" t="s">
        <v>102</v>
      </c>
      <c r="B132" t="s">
        <v>147</v>
      </c>
      <c r="C132" t="s">
        <v>99</v>
      </c>
      <c r="D132">
        <v>7</v>
      </c>
    </row>
    <row r="133" spans="1:4" x14ac:dyDescent="0.45">
      <c r="A133" t="s">
        <v>102</v>
      </c>
      <c r="B133" t="s">
        <v>146</v>
      </c>
      <c r="C133" t="s">
        <v>95</v>
      </c>
      <c r="D133">
        <v>376</v>
      </c>
    </row>
    <row r="134" spans="1:4" x14ac:dyDescent="0.45">
      <c r="A134" t="s">
        <v>102</v>
      </c>
      <c r="B134" t="s">
        <v>146</v>
      </c>
      <c r="C134" t="s">
        <v>100</v>
      </c>
      <c r="D134">
        <v>205</v>
      </c>
    </row>
    <row r="135" spans="1:4" x14ac:dyDescent="0.45">
      <c r="A135" t="s">
        <v>102</v>
      </c>
      <c r="B135" t="s">
        <v>146</v>
      </c>
      <c r="C135" t="s">
        <v>99</v>
      </c>
      <c r="D135">
        <v>271</v>
      </c>
    </row>
    <row r="136" spans="1:4" x14ac:dyDescent="0.45">
      <c r="A136" t="s">
        <v>102</v>
      </c>
      <c r="B136" t="s">
        <v>145</v>
      </c>
      <c r="C136" t="s">
        <v>95</v>
      </c>
      <c r="D136">
        <v>25</v>
      </c>
    </row>
    <row r="137" spans="1:4" x14ac:dyDescent="0.45">
      <c r="A137" t="s">
        <v>102</v>
      </c>
      <c r="B137" t="s">
        <v>145</v>
      </c>
      <c r="C137" t="s">
        <v>100</v>
      </c>
      <c r="D137">
        <v>44</v>
      </c>
    </row>
    <row r="138" spans="1:4" x14ac:dyDescent="0.45">
      <c r="A138" t="s">
        <v>102</v>
      </c>
      <c r="B138" t="s">
        <v>145</v>
      </c>
      <c r="C138" t="s">
        <v>99</v>
      </c>
      <c r="D138">
        <v>27</v>
      </c>
    </row>
    <row r="139" spans="1:4" x14ac:dyDescent="0.45">
      <c r="A139" t="s">
        <v>102</v>
      </c>
      <c r="B139" t="s">
        <v>144</v>
      </c>
      <c r="C139" t="s">
        <v>95</v>
      </c>
      <c r="D139">
        <v>4</v>
      </c>
    </row>
    <row r="140" spans="1:4" x14ac:dyDescent="0.45">
      <c r="A140" t="s">
        <v>102</v>
      </c>
      <c r="B140" t="s">
        <v>144</v>
      </c>
      <c r="C140" t="s">
        <v>100</v>
      </c>
      <c r="D140">
        <v>5</v>
      </c>
    </row>
    <row r="141" spans="1:4" x14ac:dyDescent="0.45">
      <c r="A141" t="s">
        <v>102</v>
      </c>
      <c r="B141" t="s">
        <v>174</v>
      </c>
      <c r="C141" t="s">
        <v>100</v>
      </c>
      <c r="D141">
        <v>9</v>
      </c>
    </row>
    <row r="142" spans="1:4" x14ac:dyDescent="0.45">
      <c r="A142" t="s">
        <v>102</v>
      </c>
      <c r="B142" t="s">
        <v>174</v>
      </c>
      <c r="C142" t="s">
        <v>99</v>
      </c>
      <c r="D142">
        <v>2</v>
      </c>
    </row>
    <row r="143" spans="1:4" x14ac:dyDescent="0.45">
      <c r="A143" t="s">
        <v>102</v>
      </c>
      <c r="B143" t="s">
        <v>182</v>
      </c>
      <c r="C143" t="s">
        <v>100</v>
      </c>
      <c r="D143">
        <v>3</v>
      </c>
    </row>
    <row r="144" spans="1:4" x14ac:dyDescent="0.45">
      <c r="A144" t="s">
        <v>102</v>
      </c>
      <c r="B144" t="s">
        <v>182</v>
      </c>
      <c r="C144" t="s">
        <v>99</v>
      </c>
      <c r="D144">
        <v>12</v>
      </c>
    </row>
    <row r="145" spans="1:4" x14ac:dyDescent="0.45">
      <c r="A145" t="s">
        <v>102</v>
      </c>
      <c r="B145" t="s">
        <v>173</v>
      </c>
      <c r="C145" t="s">
        <v>100</v>
      </c>
      <c r="D145">
        <v>68</v>
      </c>
    </row>
    <row r="146" spans="1:4" x14ac:dyDescent="0.45">
      <c r="A146" t="s">
        <v>102</v>
      </c>
      <c r="B146" t="s">
        <v>173</v>
      </c>
      <c r="C146" t="s">
        <v>99</v>
      </c>
      <c r="D146">
        <v>27</v>
      </c>
    </row>
    <row r="147" spans="1:4" x14ac:dyDescent="0.45">
      <c r="A147" t="s">
        <v>102</v>
      </c>
      <c r="B147" t="s">
        <v>143</v>
      </c>
      <c r="C147" t="s">
        <v>95</v>
      </c>
      <c r="D147">
        <v>89</v>
      </c>
    </row>
    <row r="148" spans="1:4" x14ac:dyDescent="0.45">
      <c r="A148" t="s">
        <v>102</v>
      </c>
      <c r="B148" t="s">
        <v>143</v>
      </c>
      <c r="C148" t="s">
        <v>100</v>
      </c>
      <c r="D148">
        <v>83</v>
      </c>
    </row>
    <row r="149" spans="1:4" x14ac:dyDescent="0.45">
      <c r="A149" t="s">
        <v>102</v>
      </c>
      <c r="B149" t="s">
        <v>143</v>
      </c>
      <c r="C149" t="s">
        <v>99</v>
      </c>
      <c r="D149">
        <v>52</v>
      </c>
    </row>
    <row r="150" spans="1:4" x14ac:dyDescent="0.45">
      <c r="A150" t="s">
        <v>102</v>
      </c>
      <c r="B150" t="s">
        <v>172</v>
      </c>
      <c r="C150" t="s">
        <v>100</v>
      </c>
      <c r="D150">
        <v>16</v>
      </c>
    </row>
    <row r="151" spans="1:4" x14ac:dyDescent="0.45">
      <c r="A151" t="s">
        <v>102</v>
      </c>
      <c r="B151" t="s">
        <v>172</v>
      </c>
      <c r="C151" t="s">
        <v>99</v>
      </c>
      <c r="D151">
        <v>8</v>
      </c>
    </row>
    <row r="152" spans="1:4" x14ac:dyDescent="0.45">
      <c r="A152" t="s">
        <v>102</v>
      </c>
      <c r="B152" t="s">
        <v>171</v>
      </c>
      <c r="C152" t="s">
        <v>100</v>
      </c>
      <c r="D152">
        <v>38</v>
      </c>
    </row>
    <row r="153" spans="1:4" x14ac:dyDescent="0.45">
      <c r="A153" t="s">
        <v>102</v>
      </c>
      <c r="B153" t="s">
        <v>171</v>
      </c>
      <c r="C153" t="s">
        <v>99</v>
      </c>
      <c r="D153">
        <v>19</v>
      </c>
    </row>
    <row r="154" spans="1:4" x14ac:dyDescent="0.45">
      <c r="A154" t="s">
        <v>102</v>
      </c>
      <c r="B154" t="s">
        <v>170</v>
      </c>
      <c r="C154" t="s">
        <v>100</v>
      </c>
      <c r="D154">
        <v>34</v>
      </c>
    </row>
    <row r="155" spans="1:4" x14ac:dyDescent="0.45">
      <c r="A155" t="s">
        <v>102</v>
      </c>
      <c r="B155" t="s">
        <v>170</v>
      </c>
      <c r="C155" t="s">
        <v>99</v>
      </c>
      <c r="D155">
        <v>18</v>
      </c>
    </row>
    <row r="156" spans="1:4" x14ac:dyDescent="0.45">
      <c r="A156" t="s">
        <v>102</v>
      </c>
      <c r="B156" t="s">
        <v>142</v>
      </c>
      <c r="C156" t="s">
        <v>95</v>
      </c>
      <c r="D156">
        <v>13</v>
      </c>
    </row>
    <row r="157" spans="1:4" x14ac:dyDescent="0.45">
      <c r="A157" t="s">
        <v>102</v>
      </c>
      <c r="B157" t="s">
        <v>142</v>
      </c>
      <c r="C157" t="s">
        <v>100</v>
      </c>
      <c r="D157">
        <v>46</v>
      </c>
    </row>
    <row r="158" spans="1:4" x14ac:dyDescent="0.45">
      <c r="A158" t="s">
        <v>102</v>
      </c>
      <c r="B158" t="s">
        <v>142</v>
      </c>
      <c r="C158" t="s">
        <v>99</v>
      </c>
      <c r="D158">
        <v>33</v>
      </c>
    </row>
    <row r="159" spans="1:4" x14ac:dyDescent="0.45">
      <c r="A159" t="s">
        <v>102</v>
      </c>
      <c r="B159" t="s">
        <v>169</v>
      </c>
      <c r="C159" t="s">
        <v>100</v>
      </c>
      <c r="D159">
        <v>26</v>
      </c>
    </row>
    <row r="160" spans="1:4" x14ac:dyDescent="0.45">
      <c r="A160" t="s">
        <v>102</v>
      </c>
      <c r="B160" t="s">
        <v>169</v>
      </c>
      <c r="C160" t="s">
        <v>99</v>
      </c>
      <c r="D160">
        <v>79</v>
      </c>
    </row>
    <row r="161" spans="1:4" x14ac:dyDescent="0.45">
      <c r="A161" t="s">
        <v>102</v>
      </c>
      <c r="B161" t="s">
        <v>141</v>
      </c>
      <c r="C161" t="s">
        <v>95</v>
      </c>
      <c r="D161">
        <v>47</v>
      </c>
    </row>
    <row r="162" spans="1:4" x14ac:dyDescent="0.45">
      <c r="A162" t="s">
        <v>102</v>
      </c>
      <c r="B162" t="s">
        <v>141</v>
      </c>
      <c r="C162" t="s">
        <v>100</v>
      </c>
      <c r="D162">
        <v>36</v>
      </c>
    </row>
    <row r="163" spans="1:4" x14ac:dyDescent="0.45">
      <c r="A163" t="s">
        <v>102</v>
      </c>
      <c r="B163" t="s">
        <v>141</v>
      </c>
      <c r="C163" t="s">
        <v>99</v>
      </c>
      <c r="D163">
        <v>63</v>
      </c>
    </row>
    <row r="164" spans="1:4" x14ac:dyDescent="0.45">
      <c r="A164" t="s">
        <v>102</v>
      </c>
      <c r="B164" t="s">
        <v>168</v>
      </c>
      <c r="C164" t="s">
        <v>100</v>
      </c>
      <c r="D164">
        <v>9</v>
      </c>
    </row>
    <row r="165" spans="1:4" x14ac:dyDescent="0.45">
      <c r="A165" t="s">
        <v>102</v>
      </c>
      <c r="B165" t="s">
        <v>168</v>
      </c>
      <c r="C165" t="s">
        <v>99</v>
      </c>
      <c r="D165">
        <v>4</v>
      </c>
    </row>
    <row r="166" spans="1:4" x14ac:dyDescent="0.45">
      <c r="A166" t="s">
        <v>102</v>
      </c>
      <c r="B166" t="s">
        <v>140</v>
      </c>
      <c r="C166" t="s">
        <v>95</v>
      </c>
      <c r="D166">
        <v>19</v>
      </c>
    </row>
    <row r="167" spans="1:4" x14ac:dyDescent="0.45">
      <c r="A167" t="s">
        <v>102</v>
      </c>
      <c r="B167" t="s">
        <v>140</v>
      </c>
      <c r="C167" t="s">
        <v>100</v>
      </c>
      <c r="D167">
        <v>10</v>
      </c>
    </row>
    <row r="168" spans="1:4" x14ac:dyDescent="0.45">
      <c r="A168" t="s">
        <v>102</v>
      </c>
      <c r="B168" t="s">
        <v>140</v>
      </c>
      <c r="C168" t="s">
        <v>99</v>
      </c>
      <c r="D168">
        <v>5</v>
      </c>
    </row>
    <row r="169" spans="1:4" x14ac:dyDescent="0.45">
      <c r="A169" t="s">
        <v>102</v>
      </c>
      <c r="B169" t="s">
        <v>167</v>
      </c>
      <c r="C169" t="s">
        <v>99</v>
      </c>
      <c r="D169">
        <v>2</v>
      </c>
    </row>
    <row r="170" spans="1:4" x14ac:dyDescent="0.45">
      <c r="A170" t="s">
        <v>102</v>
      </c>
      <c r="B170" t="s">
        <v>139</v>
      </c>
      <c r="C170" t="s">
        <v>95</v>
      </c>
      <c r="D170">
        <v>14</v>
      </c>
    </row>
    <row r="171" spans="1:4" x14ac:dyDescent="0.45">
      <c r="A171" t="s">
        <v>102</v>
      </c>
      <c r="B171" t="s">
        <v>139</v>
      </c>
      <c r="C171" t="s">
        <v>100</v>
      </c>
      <c r="D171">
        <v>75</v>
      </c>
    </row>
    <row r="172" spans="1:4" x14ac:dyDescent="0.45">
      <c r="A172" t="s">
        <v>102</v>
      </c>
      <c r="B172" t="s">
        <v>139</v>
      </c>
      <c r="C172" t="s">
        <v>99</v>
      </c>
      <c r="D172">
        <v>64</v>
      </c>
    </row>
    <row r="173" spans="1:4" x14ac:dyDescent="0.45">
      <c r="A173" t="s">
        <v>102</v>
      </c>
      <c r="B173" t="s">
        <v>166</v>
      </c>
      <c r="C173" t="s">
        <v>100</v>
      </c>
      <c r="D173">
        <v>86</v>
      </c>
    </row>
    <row r="174" spans="1:4" x14ac:dyDescent="0.45">
      <c r="A174" t="s">
        <v>102</v>
      </c>
      <c r="B174" t="s">
        <v>166</v>
      </c>
      <c r="C174" t="s">
        <v>99</v>
      </c>
      <c r="D174">
        <v>64</v>
      </c>
    </row>
    <row r="175" spans="1:4" x14ac:dyDescent="0.45">
      <c r="A175" t="s">
        <v>102</v>
      </c>
      <c r="B175" t="s">
        <v>138</v>
      </c>
      <c r="C175" t="s">
        <v>95</v>
      </c>
      <c r="D175">
        <v>23</v>
      </c>
    </row>
    <row r="176" spans="1:4" x14ac:dyDescent="0.45">
      <c r="A176" t="s">
        <v>102</v>
      </c>
      <c r="B176" t="s">
        <v>138</v>
      </c>
      <c r="C176" t="s">
        <v>100</v>
      </c>
      <c r="D176">
        <v>128</v>
      </c>
    </row>
    <row r="177" spans="1:4" x14ac:dyDescent="0.45">
      <c r="A177" t="s">
        <v>102</v>
      </c>
      <c r="B177" t="s">
        <v>138</v>
      </c>
      <c r="C177" t="s">
        <v>99</v>
      </c>
      <c r="D177">
        <v>119</v>
      </c>
    </row>
    <row r="178" spans="1:4" x14ac:dyDescent="0.45">
      <c r="A178" t="s">
        <v>102</v>
      </c>
      <c r="B178" t="s">
        <v>137</v>
      </c>
      <c r="C178" t="s">
        <v>95</v>
      </c>
      <c r="D178">
        <v>9</v>
      </c>
    </row>
    <row r="179" spans="1:4" x14ac:dyDescent="0.45">
      <c r="A179" t="s">
        <v>102</v>
      </c>
      <c r="B179" t="s">
        <v>137</v>
      </c>
      <c r="C179" t="s">
        <v>100</v>
      </c>
      <c r="D179">
        <v>42</v>
      </c>
    </row>
    <row r="180" spans="1:4" x14ac:dyDescent="0.45">
      <c r="A180" t="s">
        <v>102</v>
      </c>
      <c r="B180" t="s">
        <v>137</v>
      </c>
      <c r="C180" t="s">
        <v>99</v>
      </c>
      <c r="D180">
        <v>36</v>
      </c>
    </row>
    <row r="181" spans="1:4" x14ac:dyDescent="0.45">
      <c r="A181" t="s">
        <v>102</v>
      </c>
      <c r="B181" t="s">
        <v>136</v>
      </c>
      <c r="C181" t="s">
        <v>95</v>
      </c>
      <c r="D181">
        <v>15</v>
      </c>
    </row>
    <row r="182" spans="1:4" x14ac:dyDescent="0.45">
      <c r="A182" t="s">
        <v>102</v>
      </c>
      <c r="B182" t="s">
        <v>136</v>
      </c>
      <c r="C182" t="s">
        <v>100</v>
      </c>
      <c r="D182">
        <v>71</v>
      </c>
    </row>
    <row r="183" spans="1:4" x14ac:dyDescent="0.45">
      <c r="A183" t="s">
        <v>102</v>
      </c>
      <c r="B183" t="s">
        <v>136</v>
      </c>
      <c r="C183" t="s">
        <v>99</v>
      </c>
      <c r="D183">
        <v>60</v>
      </c>
    </row>
    <row r="184" spans="1:4" x14ac:dyDescent="0.45">
      <c r="A184" t="s">
        <v>102</v>
      </c>
      <c r="B184" t="s">
        <v>135</v>
      </c>
      <c r="C184" t="s">
        <v>95</v>
      </c>
      <c r="D184">
        <v>12</v>
      </c>
    </row>
    <row r="185" spans="1:4" x14ac:dyDescent="0.45">
      <c r="A185" t="s">
        <v>102</v>
      </c>
      <c r="B185" t="s">
        <v>135</v>
      </c>
      <c r="C185" t="s">
        <v>100</v>
      </c>
      <c r="D185">
        <v>55</v>
      </c>
    </row>
    <row r="186" spans="1:4" x14ac:dyDescent="0.45">
      <c r="A186" t="s">
        <v>102</v>
      </c>
      <c r="B186" t="s">
        <v>135</v>
      </c>
      <c r="C186" t="s">
        <v>99</v>
      </c>
      <c r="D186">
        <v>67</v>
      </c>
    </row>
    <row r="187" spans="1:4" x14ac:dyDescent="0.45">
      <c r="A187" t="s">
        <v>102</v>
      </c>
      <c r="B187" t="s">
        <v>134</v>
      </c>
      <c r="C187" t="s">
        <v>95</v>
      </c>
      <c r="D187">
        <v>27</v>
      </c>
    </row>
    <row r="188" spans="1:4" x14ac:dyDescent="0.45">
      <c r="A188" t="s">
        <v>102</v>
      </c>
      <c r="B188" t="s">
        <v>134</v>
      </c>
      <c r="C188" t="s">
        <v>100</v>
      </c>
      <c r="D188">
        <v>88</v>
      </c>
    </row>
    <row r="189" spans="1:4" x14ac:dyDescent="0.45">
      <c r="A189" t="s">
        <v>102</v>
      </c>
      <c r="B189" t="s">
        <v>134</v>
      </c>
      <c r="C189" t="s">
        <v>99</v>
      </c>
      <c r="D189">
        <v>42</v>
      </c>
    </row>
    <row r="190" spans="1:4" x14ac:dyDescent="0.45">
      <c r="A190" t="s">
        <v>102</v>
      </c>
      <c r="B190" t="s">
        <v>165</v>
      </c>
      <c r="C190" t="s">
        <v>100</v>
      </c>
      <c r="D190">
        <v>20</v>
      </c>
    </row>
    <row r="191" spans="1:4" x14ac:dyDescent="0.45">
      <c r="A191" t="s">
        <v>102</v>
      </c>
      <c r="B191" t="s">
        <v>165</v>
      </c>
      <c r="C191" t="s">
        <v>99</v>
      </c>
      <c r="D191">
        <v>29</v>
      </c>
    </row>
    <row r="192" spans="1:4" x14ac:dyDescent="0.45">
      <c r="A192" t="s">
        <v>102</v>
      </c>
      <c r="B192" t="s">
        <v>164</v>
      </c>
      <c r="C192" t="s">
        <v>100</v>
      </c>
      <c r="D192">
        <v>67</v>
      </c>
    </row>
    <row r="193" spans="1:4" x14ac:dyDescent="0.45">
      <c r="A193" t="s">
        <v>102</v>
      </c>
      <c r="B193" t="s">
        <v>164</v>
      </c>
      <c r="C193" t="s">
        <v>99</v>
      </c>
      <c r="D193">
        <v>45</v>
      </c>
    </row>
    <row r="194" spans="1:4" x14ac:dyDescent="0.45">
      <c r="A194" t="s">
        <v>102</v>
      </c>
      <c r="B194" t="s">
        <v>163</v>
      </c>
      <c r="C194" t="s">
        <v>100</v>
      </c>
      <c r="D194">
        <v>8</v>
      </c>
    </row>
    <row r="195" spans="1:4" x14ac:dyDescent="0.45">
      <c r="A195" t="s">
        <v>102</v>
      </c>
      <c r="B195" t="s">
        <v>163</v>
      </c>
      <c r="C195" t="s">
        <v>99</v>
      </c>
      <c r="D195">
        <v>6</v>
      </c>
    </row>
    <row r="196" spans="1:4" x14ac:dyDescent="0.45">
      <c r="A196" t="s">
        <v>102</v>
      </c>
      <c r="B196" t="s">
        <v>133</v>
      </c>
      <c r="C196" t="s">
        <v>95</v>
      </c>
      <c r="D196">
        <v>5</v>
      </c>
    </row>
    <row r="197" spans="1:4" x14ac:dyDescent="0.45">
      <c r="A197" t="s">
        <v>102</v>
      </c>
      <c r="B197" t="s">
        <v>133</v>
      </c>
      <c r="C197" t="s">
        <v>100</v>
      </c>
      <c r="D197">
        <v>7</v>
      </c>
    </row>
    <row r="198" spans="1:4" x14ac:dyDescent="0.45">
      <c r="A198" t="s">
        <v>102</v>
      </c>
      <c r="B198" t="s">
        <v>133</v>
      </c>
      <c r="C198" t="s">
        <v>99</v>
      </c>
      <c r="D198">
        <v>11</v>
      </c>
    </row>
    <row r="199" spans="1:4" x14ac:dyDescent="0.45">
      <c r="A199" t="s">
        <v>102</v>
      </c>
      <c r="B199" t="s">
        <v>162</v>
      </c>
      <c r="C199" t="s">
        <v>100</v>
      </c>
      <c r="D199">
        <v>44</v>
      </c>
    </row>
    <row r="200" spans="1:4" x14ac:dyDescent="0.45">
      <c r="A200" t="s">
        <v>102</v>
      </c>
      <c r="B200" t="s">
        <v>162</v>
      </c>
      <c r="C200" t="s">
        <v>99</v>
      </c>
      <c r="D200">
        <v>13</v>
      </c>
    </row>
    <row r="201" spans="1:4" x14ac:dyDescent="0.45">
      <c r="A201" t="s">
        <v>101</v>
      </c>
      <c r="B201" t="s">
        <v>132</v>
      </c>
      <c r="C201" t="s">
        <v>100</v>
      </c>
      <c r="D201">
        <v>15</v>
      </c>
    </row>
    <row r="202" spans="1:4" x14ac:dyDescent="0.45">
      <c r="A202" t="s">
        <v>101</v>
      </c>
      <c r="B202" t="s">
        <v>132</v>
      </c>
      <c r="C202" t="s">
        <v>99</v>
      </c>
      <c r="D202">
        <v>44</v>
      </c>
    </row>
    <row r="203" spans="1:4" x14ac:dyDescent="0.45">
      <c r="A203" t="s">
        <v>101</v>
      </c>
      <c r="B203" t="s">
        <v>131</v>
      </c>
      <c r="C203" t="s">
        <v>100</v>
      </c>
      <c r="D203">
        <v>72</v>
      </c>
    </row>
    <row r="204" spans="1:4" x14ac:dyDescent="0.45">
      <c r="A204" t="s">
        <v>101</v>
      </c>
      <c r="B204" t="s">
        <v>131</v>
      </c>
      <c r="C204" t="s">
        <v>99</v>
      </c>
      <c r="D204">
        <v>86</v>
      </c>
    </row>
    <row r="205" spans="1:4" x14ac:dyDescent="0.45">
      <c r="A205" t="s">
        <v>101</v>
      </c>
      <c r="B205" t="s">
        <v>130</v>
      </c>
      <c r="C205" t="s">
        <v>100</v>
      </c>
      <c r="D205">
        <v>56</v>
      </c>
    </row>
    <row r="206" spans="1:4" x14ac:dyDescent="0.45">
      <c r="A206" t="s">
        <v>101</v>
      </c>
      <c r="B206" t="s">
        <v>130</v>
      </c>
      <c r="C206" t="s">
        <v>99</v>
      </c>
      <c r="D206">
        <v>67</v>
      </c>
    </row>
    <row r="207" spans="1:4" x14ac:dyDescent="0.45">
      <c r="A207" t="s">
        <v>101</v>
      </c>
      <c r="B207" t="s">
        <v>115</v>
      </c>
      <c r="C207" t="s">
        <v>95</v>
      </c>
      <c r="D207">
        <v>17</v>
      </c>
    </row>
    <row r="208" spans="1:4" x14ac:dyDescent="0.45">
      <c r="A208" t="s">
        <v>101</v>
      </c>
      <c r="B208" t="s">
        <v>115</v>
      </c>
      <c r="C208" t="s">
        <v>100</v>
      </c>
      <c r="D208">
        <v>60</v>
      </c>
    </row>
    <row r="209" spans="1:4" x14ac:dyDescent="0.45">
      <c r="A209" t="s">
        <v>101</v>
      </c>
      <c r="B209" t="s">
        <v>115</v>
      </c>
      <c r="C209" t="s">
        <v>99</v>
      </c>
      <c r="D209">
        <v>87</v>
      </c>
    </row>
    <row r="210" spans="1:4" x14ac:dyDescent="0.45">
      <c r="A210" t="s">
        <v>101</v>
      </c>
      <c r="B210" t="s">
        <v>128</v>
      </c>
      <c r="C210" t="s">
        <v>95</v>
      </c>
      <c r="D210">
        <v>15</v>
      </c>
    </row>
    <row r="211" spans="1:4" x14ac:dyDescent="0.45">
      <c r="A211" t="s">
        <v>101</v>
      </c>
      <c r="B211" t="s">
        <v>128</v>
      </c>
      <c r="C211" t="s">
        <v>100</v>
      </c>
      <c r="D211">
        <v>46</v>
      </c>
    </row>
    <row r="212" spans="1:4" x14ac:dyDescent="0.45">
      <c r="A212" t="s">
        <v>101</v>
      </c>
      <c r="B212" t="s">
        <v>128</v>
      </c>
      <c r="C212" t="s">
        <v>99</v>
      </c>
      <c r="D212">
        <v>66</v>
      </c>
    </row>
    <row r="213" spans="1:4" x14ac:dyDescent="0.45">
      <c r="A213" t="s">
        <v>101</v>
      </c>
      <c r="B213" t="s">
        <v>127</v>
      </c>
      <c r="C213" t="s">
        <v>95</v>
      </c>
      <c r="D213">
        <v>5</v>
      </c>
    </row>
    <row r="214" spans="1:4" x14ac:dyDescent="0.45">
      <c r="A214" t="s">
        <v>101</v>
      </c>
      <c r="B214" t="s">
        <v>127</v>
      </c>
      <c r="C214" t="s">
        <v>100</v>
      </c>
      <c r="D214">
        <v>42</v>
      </c>
    </row>
    <row r="215" spans="1:4" x14ac:dyDescent="0.45">
      <c r="A215" t="s">
        <v>101</v>
      </c>
      <c r="B215" t="s">
        <v>127</v>
      </c>
      <c r="C215" t="s">
        <v>99</v>
      </c>
      <c r="D215">
        <v>38</v>
      </c>
    </row>
    <row r="216" spans="1:4" x14ac:dyDescent="0.45">
      <c r="A216" t="s">
        <v>101</v>
      </c>
      <c r="B216" t="s">
        <v>126</v>
      </c>
      <c r="C216" t="s">
        <v>95</v>
      </c>
      <c r="D216">
        <v>8</v>
      </c>
    </row>
    <row r="217" spans="1:4" x14ac:dyDescent="0.45">
      <c r="A217" t="s">
        <v>101</v>
      </c>
      <c r="B217" t="s">
        <v>126</v>
      </c>
      <c r="C217" t="s">
        <v>100</v>
      </c>
      <c r="D217">
        <v>36</v>
      </c>
    </row>
    <row r="218" spans="1:4" x14ac:dyDescent="0.45">
      <c r="A218" t="s">
        <v>101</v>
      </c>
      <c r="B218" t="s">
        <v>126</v>
      </c>
      <c r="C218" t="s">
        <v>99</v>
      </c>
      <c r="D218">
        <v>34</v>
      </c>
    </row>
    <row r="219" spans="1:4" x14ac:dyDescent="0.45">
      <c r="A219" t="s">
        <v>101</v>
      </c>
      <c r="B219" t="s">
        <v>129</v>
      </c>
      <c r="C219" t="s">
        <v>100</v>
      </c>
      <c r="D219">
        <v>35</v>
      </c>
    </row>
    <row r="220" spans="1:4" x14ac:dyDescent="0.45">
      <c r="A220" t="s">
        <v>101</v>
      </c>
      <c r="B220" t="s">
        <v>129</v>
      </c>
      <c r="C220" t="s">
        <v>99</v>
      </c>
      <c r="D220">
        <v>44</v>
      </c>
    </row>
  </sheetData>
  <sortState ref="C7:G215">
    <sortCondition ref="C7:C215"/>
  </sortState>
  <pageMargins left="0.2" right="0.2" top="0.75" bottom="0.75" header="0.3" footer="0.3"/>
  <pageSetup firstPageNumber="2" orientation="landscape" horizontalDpi="300" verticalDpi="300" r:id="rId1"/>
  <headerFooter>
    <oddFooter>&amp;CAppendix-&amp;P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7"/>
  <sheetViews>
    <sheetView workbookViewId="0"/>
  </sheetViews>
  <sheetFormatPr defaultRowHeight="14.25" x14ac:dyDescent="0.45"/>
  <cols>
    <col min="1" max="1" width="37.33203125" customWidth="1"/>
    <col min="2" max="2" width="27.46484375" bestFit="1" customWidth="1"/>
    <col min="3" max="3" width="15.33203125" customWidth="1"/>
    <col min="4" max="4" width="15" customWidth="1"/>
    <col min="5" max="5" width="6.6640625" customWidth="1"/>
  </cols>
  <sheetData>
    <row r="1" spans="1:4" x14ac:dyDescent="0.45">
      <c r="A1" s="1" t="s">
        <v>16</v>
      </c>
    </row>
    <row r="2" spans="1:4" x14ac:dyDescent="0.45">
      <c r="A2" s="1" t="s">
        <v>1783</v>
      </c>
    </row>
    <row r="3" spans="1:4" x14ac:dyDescent="0.45">
      <c r="A3" s="1" t="s">
        <v>14</v>
      </c>
    </row>
    <row r="4" spans="1:4" x14ac:dyDescent="0.45">
      <c r="A4" s="1" t="s">
        <v>92</v>
      </c>
    </row>
    <row r="5" spans="1:4" x14ac:dyDescent="0.45">
      <c r="A5" s="1"/>
    </row>
    <row r="6" spans="1:4" x14ac:dyDescent="0.45">
      <c r="A6" t="s">
        <v>1794</v>
      </c>
    </row>
    <row r="7" spans="1:4" x14ac:dyDescent="0.45">
      <c r="A7" t="s">
        <v>38</v>
      </c>
    </row>
    <row r="8" spans="1:4" x14ac:dyDescent="0.45">
      <c r="A8" t="s">
        <v>1797</v>
      </c>
    </row>
    <row r="10" spans="1:4" x14ac:dyDescent="0.45">
      <c r="A10" s="23" t="s">
        <v>1784</v>
      </c>
      <c r="B10" s="23" t="s">
        <v>2</v>
      </c>
      <c r="C10" s="23" t="s">
        <v>7</v>
      </c>
      <c r="D10" s="23" t="s">
        <v>72</v>
      </c>
    </row>
    <row r="11" spans="1:4" x14ac:dyDescent="0.45">
      <c r="A11" t="s">
        <v>96</v>
      </c>
      <c r="B11" t="s">
        <v>95</v>
      </c>
      <c r="C11" t="s">
        <v>98</v>
      </c>
      <c r="D11">
        <v>166</v>
      </c>
    </row>
    <row r="12" spans="1:4" x14ac:dyDescent="0.45">
      <c r="A12" t="s">
        <v>96</v>
      </c>
      <c r="B12" t="s">
        <v>95</v>
      </c>
      <c r="C12" t="s">
        <v>97</v>
      </c>
      <c r="D12">
        <v>362</v>
      </c>
    </row>
    <row r="13" spans="1:4" x14ac:dyDescent="0.45">
      <c r="A13" t="s">
        <v>96</v>
      </c>
      <c r="B13" t="s">
        <v>100</v>
      </c>
      <c r="C13" t="s">
        <v>98</v>
      </c>
      <c r="D13">
        <v>93</v>
      </c>
    </row>
    <row r="14" spans="1:4" x14ac:dyDescent="0.45">
      <c r="A14" t="s">
        <v>96</v>
      </c>
      <c r="B14" t="s">
        <v>100</v>
      </c>
      <c r="C14" t="s">
        <v>97</v>
      </c>
      <c r="D14">
        <v>427</v>
      </c>
    </row>
    <row r="15" spans="1:4" x14ac:dyDescent="0.45">
      <c r="A15" t="s">
        <v>96</v>
      </c>
      <c r="B15" t="s">
        <v>99</v>
      </c>
      <c r="C15" t="s">
        <v>98</v>
      </c>
      <c r="D15">
        <v>106</v>
      </c>
    </row>
    <row r="16" spans="1:4" x14ac:dyDescent="0.45">
      <c r="A16" t="s">
        <v>96</v>
      </c>
      <c r="B16" t="s">
        <v>99</v>
      </c>
      <c r="C16" t="s">
        <v>97</v>
      </c>
      <c r="D16">
        <v>299</v>
      </c>
    </row>
    <row r="17" spans="1:4" x14ac:dyDescent="0.45">
      <c r="A17" t="s">
        <v>101</v>
      </c>
      <c r="B17" t="s">
        <v>95</v>
      </c>
      <c r="C17" t="s">
        <v>98</v>
      </c>
      <c r="D17">
        <v>2</v>
      </c>
    </row>
    <row r="18" spans="1:4" x14ac:dyDescent="0.45">
      <c r="A18" t="s">
        <v>101</v>
      </c>
      <c r="B18" t="s">
        <v>95</v>
      </c>
      <c r="C18" t="s">
        <v>97</v>
      </c>
      <c r="D18">
        <v>2</v>
      </c>
    </row>
    <row r="19" spans="1:4" x14ac:dyDescent="0.45">
      <c r="A19" t="s">
        <v>101</v>
      </c>
      <c r="B19" t="s">
        <v>100</v>
      </c>
      <c r="C19" t="s">
        <v>98</v>
      </c>
      <c r="D19">
        <v>1</v>
      </c>
    </row>
    <row r="20" spans="1:4" x14ac:dyDescent="0.45">
      <c r="A20" t="s">
        <v>101</v>
      </c>
      <c r="B20" t="s">
        <v>99</v>
      </c>
      <c r="C20" t="s">
        <v>98</v>
      </c>
      <c r="D20">
        <v>27</v>
      </c>
    </row>
    <row r="21" spans="1:4" x14ac:dyDescent="0.45">
      <c r="A21" t="s">
        <v>101</v>
      </c>
      <c r="B21" t="s">
        <v>99</v>
      </c>
      <c r="C21" t="s">
        <v>97</v>
      </c>
      <c r="D21">
        <v>14</v>
      </c>
    </row>
    <row r="22" spans="1:4" x14ac:dyDescent="0.45">
      <c r="A22" t="s">
        <v>102</v>
      </c>
      <c r="B22" t="s">
        <v>95</v>
      </c>
      <c r="C22" t="s">
        <v>98</v>
      </c>
      <c r="D22">
        <v>316</v>
      </c>
    </row>
    <row r="23" spans="1:4" x14ac:dyDescent="0.45">
      <c r="A23" t="s">
        <v>102</v>
      </c>
      <c r="B23" t="s">
        <v>95</v>
      </c>
      <c r="C23" t="s">
        <v>97</v>
      </c>
      <c r="D23">
        <v>642</v>
      </c>
    </row>
    <row r="24" spans="1:4" x14ac:dyDescent="0.45">
      <c r="A24" t="s">
        <v>102</v>
      </c>
      <c r="B24" t="s">
        <v>100</v>
      </c>
      <c r="C24" t="s">
        <v>98</v>
      </c>
      <c r="D24">
        <v>265</v>
      </c>
    </row>
    <row r="25" spans="1:4" x14ac:dyDescent="0.45">
      <c r="A25" t="s">
        <v>102</v>
      </c>
      <c r="B25" t="s">
        <v>100</v>
      </c>
      <c r="C25" t="s">
        <v>97</v>
      </c>
      <c r="D25">
        <v>349</v>
      </c>
    </row>
    <row r="26" spans="1:4" x14ac:dyDescent="0.45">
      <c r="A26" t="s">
        <v>102</v>
      </c>
      <c r="B26" t="s">
        <v>99</v>
      </c>
      <c r="C26" t="s">
        <v>98</v>
      </c>
      <c r="D26">
        <v>280</v>
      </c>
    </row>
    <row r="27" spans="1:4" x14ac:dyDescent="0.45">
      <c r="A27" t="s">
        <v>102</v>
      </c>
      <c r="B27" t="s">
        <v>99</v>
      </c>
      <c r="C27" t="s">
        <v>97</v>
      </c>
      <c r="D27">
        <v>427</v>
      </c>
    </row>
  </sheetData>
  <sortState ref="A7:F20">
    <sortCondition ref="B7:B20"/>
    <sortCondition ref="A7:A20"/>
    <sortCondition ref="D7:D20"/>
  </sortState>
  <pageMargins left="0.2" right="0.2" top="0.75" bottom="0.75" header="0.3" footer="0.3"/>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6"/>
  <sheetViews>
    <sheetView workbookViewId="0"/>
  </sheetViews>
  <sheetFormatPr defaultRowHeight="14.25" x14ac:dyDescent="0.45"/>
  <cols>
    <col min="1" max="1" width="37.46484375" customWidth="1"/>
    <col min="2" max="2" width="35" bestFit="1" customWidth="1"/>
    <col min="3" max="3" width="31.86328125" customWidth="1"/>
    <col min="4" max="4" width="5.86328125" customWidth="1"/>
  </cols>
  <sheetData>
    <row r="1" spans="1:4" x14ac:dyDescent="0.45">
      <c r="A1" s="1" t="s">
        <v>17</v>
      </c>
    </row>
    <row r="2" spans="1:4" x14ac:dyDescent="0.45">
      <c r="A2" s="1" t="s">
        <v>1783</v>
      </c>
    </row>
    <row r="3" spans="1:4" x14ac:dyDescent="0.45">
      <c r="A3" s="1" t="s">
        <v>14</v>
      </c>
    </row>
    <row r="4" spans="1:4" x14ac:dyDescent="0.45">
      <c r="A4" s="1" t="s">
        <v>92</v>
      </c>
    </row>
    <row r="5" spans="1:4" x14ac:dyDescent="0.45">
      <c r="A5" s="1"/>
    </row>
    <row r="6" spans="1:4" x14ac:dyDescent="0.45">
      <c r="A6" t="s">
        <v>1795</v>
      </c>
    </row>
    <row r="7" spans="1:4" x14ac:dyDescent="0.45">
      <c r="A7" t="s">
        <v>38</v>
      </c>
    </row>
    <row r="8" spans="1:4" x14ac:dyDescent="0.45">
      <c r="A8" t="s">
        <v>78</v>
      </c>
    </row>
    <row r="9" spans="1:4" x14ac:dyDescent="0.45">
      <c r="C9" s="1"/>
    </row>
    <row r="10" spans="1:4" x14ac:dyDescent="0.45">
      <c r="A10" s="23" t="s">
        <v>1784</v>
      </c>
      <c r="B10" s="23" t="s">
        <v>1</v>
      </c>
      <c r="C10" s="23" t="s">
        <v>2</v>
      </c>
      <c r="D10" s="23" t="s">
        <v>5</v>
      </c>
    </row>
    <row r="11" spans="1:4" x14ac:dyDescent="0.45">
      <c r="A11" t="s">
        <v>96</v>
      </c>
      <c r="B11" t="s">
        <v>124</v>
      </c>
      <c r="C11" t="s">
        <v>95</v>
      </c>
      <c r="D11">
        <v>51</v>
      </c>
    </row>
    <row r="12" spans="1:4" x14ac:dyDescent="0.45">
      <c r="A12" t="s">
        <v>96</v>
      </c>
      <c r="B12" t="s">
        <v>124</v>
      </c>
      <c r="C12" t="s">
        <v>100</v>
      </c>
      <c r="D12">
        <v>78</v>
      </c>
    </row>
    <row r="13" spans="1:4" x14ac:dyDescent="0.45">
      <c r="A13" t="s">
        <v>96</v>
      </c>
      <c r="B13" t="s">
        <v>124</v>
      </c>
      <c r="C13" t="s">
        <v>99</v>
      </c>
      <c r="D13">
        <v>52</v>
      </c>
    </row>
    <row r="14" spans="1:4" x14ac:dyDescent="0.45">
      <c r="A14" t="s">
        <v>96</v>
      </c>
      <c r="B14" t="s">
        <v>125</v>
      </c>
      <c r="C14" t="s">
        <v>100</v>
      </c>
      <c r="D14">
        <v>148</v>
      </c>
    </row>
    <row r="15" spans="1:4" x14ac:dyDescent="0.45">
      <c r="A15" t="s">
        <v>96</v>
      </c>
      <c r="B15" t="s">
        <v>123</v>
      </c>
      <c r="C15" t="s">
        <v>95</v>
      </c>
      <c r="D15">
        <v>8</v>
      </c>
    </row>
    <row r="16" spans="1:4" x14ac:dyDescent="0.45">
      <c r="A16" t="s">
        <v>96</v>
      </c>
      <c r="B16" t="s">
        <v>123</v>
      </c>
      <c r="C16" t="s">
        <v>99</v>
      </c>
      <c r="D16">
        <v>4</v>
      </c>
    </row>
    <row r="17" spans="1:4" x14ac:dyDescent="0.45">
      <c r="A17" t="s">
        <v>96</v>
      </c>
      <c r="B17" t="s">
        <v>122</v>
      </c>
      <c r="C17" t="s">
        <v>95</v>
      </c>
      <c r="D17">
        <v>23</v>
      </c>
    </row>
    <row r="18" spans="1:4" x14ac:dyDescent="0.45">
      <c r="A18" t="s">
        <v>96</v>
      </c>
      <c r="B18" t="s">
        <v>122</v>
      </c>
      <c r="C18" t="s">
        <v>100</v>
      </c>
      <c r="D18">
        <v>9</v>
      </c>
    </row>
    <row r="19" spans="1:4" x14ac:dyDescent="0.45">
      <c r="A19" t="s">
        <v>96</v>
      </c>
      <c r="B19" t="s">
        <v>122</v>
      </c>
      <c r="C19" t="s">
        <v>99</v>
      </c>
      <c r="D19">
        <v>20</v>
      </c>
    </row>
    <row r="20" spans="1:4" x14ac:dyDescent="0.45">
      <c r="A20" t="s">
        <v>96</v>
      </c>
      <c r="B20" t="s">
        <v>121</v>
      </c>
      <c r="C20" t="s">
        <v>95</v>
      </c>
      <c r="D20">
        <v>41</v>
      </c>
    </row>
    <row r="21" spans="1:4" x14ac:dyDescent="0.45">
      <c r="A21" t="s">
        <v>96</v>
      </c>
      <c r="B21" t="s">
        <v>121</v>
      </c>
      <c r="C21" t="s">
        <v>100</v>
      </c>
      <c r="D21">
        <v>33</v>
      </c>
    </row>
    <row r="22" spans="1:4" x14ac:dyDescent="0.45">
      <c r="A22" t="s">
        <v>96</v>
      </c>
      <c r="B22" t="s">
        <v>121</v>
      </c>
      <c r="C22" t="s">
        <v>99</v>
      </c>
      <c r="D22">
        <v>60</v>
      </c>
    </row>
    <row r="23" spans="1:4" x14ac:dyDescent="0.45">
      <c r="A23" t="s">
        <v>96</v>
      </c>
      <c r="B23" t="s">
        <v>120</v>
      </c>
      <c r="C23" t="s">
        <v>95</v>
      </c>
      <c r="D23">
        <v>22</v>
      </c>
    </row>
    <row r="24" spans="1:4" x14ac:dyDescent="0.45">
      <c r="A24" t="s">
        <v>96</v>
      </c>
      <c r="B24" t="s">
        <v>120</v>
      </c>
      <c r="C24" t="s">
        <v>100</v>
      </c>
      <c r="D24">
        <v>13</v>
      </c>
    </row>
    <row r="25" spans="1:4" x14ac:dyDescent="0.45">
      <c r="A25" t="s">
        <v>96</v>
      </c>
      <c r="B25" t="s">
        <v>120</v>
      </c>
      <c r="C25" t="s">
        <v>99</v>
      </c>
      <c r="D25">
        <v>51</v>
      </c>
    </row>
    <row r="26" spans="1:4" x14ac:dyDescent="0.45">
      <c r="A26" t="s">
        <v>96</v>
      </c>
      <c r="B26" t="s">
        <v>119</v>
      </c>
      <c r="C26" t="s">
        <v>95</v>
      </c>
      <c r="D26">
        <v>18</v>
      </c>
    </row>
    <row r="27" spans="1:4" x14ac:dyDescent="0.45">
      <c r="A27" t="s">
        <v>96</v>
      </c>
      <c r="B27" t="s">
        <v>119</v>
      </c>
      <c r="C27" t="s">
        <v>100</v>
      </c>
      <c r="D27">
        <v>152</v>
      </c>
    </row>
    <row r="28" spans="1:4" x14ac:dyDescent="0.45">
      <c r="A28" t="s">
        <v>96</v>
      </c>
      <c r="B28" t="s">
        <v>119</v>
      </c>
      <c r="C28" t="s">
        <v>99</v>
      </c>
      <c r="D28">
        <v>62</v>
      </c>
    </row>
    <row r="29" spans="1:4" x14ac:dyDescent="0.45">
      <c r="A29" t="s">
        <v>96</v>
      </c>
      <c r="B29" t="s">
        <v>118</v>
      </c>
      <c r="C29" t="s">
        <v>95</v>
      </c>
      <c r="D29">
        <v>24</v>
      </c>
    </row>
    <row r="30" spans="1:4" x14ac:dyDescent="0.45">
      <c r="A30" t="s">
        <v>96</v>
      </c>
      <c r="B30" t="s">
        <v>118</v>
      </c>
      <c r="C30" t="s">
        <v>99</v>
      </c>
      <c r="D30">
        <v>6</v>
      </c>
    </row>
    <row r="31" spans="1:4" x14ac:dyDescent="0.45">
      <c r="A31" t="s">
        <v>96</v>
      </c>
      <c r="B31" t="s">
        <v>117</v>
      </c>
      <c r="C31" t="s">
        <v>99</v>
      </c>
      <c r="D31">
        <v>4</v>
      </c>
    </row>
    <row r="32" spans="1:4" x14ac:dyDescent="0.45">
      <c r="A32" t="s">
        <v>96</v>
      </c>
      <c r="B32" t="s">
        <v>116</v>
      </c>
      <c r="C32" t="s">
        <v>95</v>
      </c>
      <c r="D32">
        <v>16</v>
      </c>
    </row>
    <row r="33" spans="1:4" x14ac:dyDescent="0.45">
      <c r="A33" t="s">
        <v>96</v>
      </c>
      <c r="B33" t="s">
        <v>116</v>
      </c>
      <c r="C33" t="s">
        <v>100</v>
      </c>
      <c r="D33">
        <v>4</v>
      </c>
    </row>
    <row r="34" spans="1:4" x14ac:dyDescent="0.45">
      <c r="A34" t="s">
        <v>96</v>
      </c>
      <c r="B34" t="s">
        <v>116</v>
      </c>
      <c r="C34" t="s">
        <v>99</v>
      </c>
      <c r="D34">
        <v>15</v>
      </c>
    </row>
    <row r="35" spans="1:4" x14ac:dyDescent="0.45">
      <c r="A35" t="s">
        <v>96</v>
      </c>
      <c r="B35" t="s">
        <v>115</v>
      </c>
      <c r="C35" t="s">
        <v>95</v>
      </c>
      <c r="D35">
        <v>61</v>
      </c>
    </row>
    <row r="36" spans="1:4" x14ac:dyDescent="0.45">
      <c r="A36" t="s">
        <v>96</v>
      </c>
      <c r="B36" t="s">
        <v>115</v>
      </c>
      <c r="C36" t="s">
        <v>100</v>
      </c>
      <c r="D36">
        <v>2</v>
      </c>
    </row>
    <row r="37" spans="1:4" x14ac:dyDescent="0.45">
      <c r="A37" t="s">
        <v>96</v>
      </c>
      <c r="B37" t="s">
        <v>115</v>
      </c>
      <c r="C37" t="s">
        <v>99</v>
      </c>
      <c r="D37">
        <v>2</v>
      </c>
    </row>
    <row r="38" spans="1:4" x14ac:dyDescent="0.45">
      <c r="A38" t="s">
        <v>96</v>
      </c>
      <c r="B38" t="s">
        <v>114</v>
      </c>
      <c r="C38" t="s">
        <v>95</v>
      </c>
      <c r="D38">
        <v>28</v>
      </c>
    </row>
    <row r="39" spans="1:4" x14ac:dyDescent="0.45">
      <c r="A39" t="s">
        <v>96</v>
      </c>
      <c r="B39" t="s">
        <v>114</v>
      </c>
      <c r="C39" t="s">
        <v>100</v>
      </c>
      <c r="D39">
        <v>7</v>
      </c>
    </row>
    <row r="40" spans="1:4" x14ac:dyDescent="0.45">
      <c r="A40" t="s">
        <v>96</v>
      </c>
      <c r="B40" t="s">
        <v>114</v>
      </c>
      <c r="C40" t="s">
        <v>99</v>
      </c>
      <c r="D40">
        <v>18</v>
      </c>
    </row>
    <row r="41" spans="1:4" x14ac:dyDescent="0.45">
      <c r="A41" t="s">
        <v>96</v>
      </c>
      <c r="B41" t="s">
        <v>113</v>
      </c>
      <c r="C41" t="s">
        <v>95</v>
      </c>
      <c r="D41">
        <v>51</v>
      </c>
    </row>
    <row r="42" spans="1:4" x14ac:dyDescent="0.45">
      <c r="A42" t="s">
        <v>96</v>
      </c>
      <c r="B42" t="s">
        <v>113</v>
      </c>
      <c r="C42" t="s">
        <v>100</v>
      </c>
      <c r="D42">
        <v>4</v>
      </c>
    </row>
    <row r="43" spans="1:4" x14ac:dyDescent="0.45">
      <c r="A43" t="s">
        <v>96</v>
      </c>
      <c r="B43" t="s">
        <v>113</v>
      </c>
      <c r="C43" t="s">
        <v>99</v>
      </c>
      <c r="D43">
        <v>28</v>
      </c>
    </row>
    <row r="44" spans="1:4" x14ac:dyDescent="0.45">
      <c r="A44" t="s">
        <v>96</v>
      </c>
      <c r="B44" t="s">
        <v>112</v>
      </c>
      <c r="C44" t="s">
        <v>95</v>
      </c>
      <c r="D44">
        <v>22</v>
      </c>
    </row>
    <row r="45" spans="1:4" x14ac:dyDescent="0.45">
      <c r="A45" t="s">
        <v>96</v>
      </c>
      <c r="B45" t="s">
        <v>112</v>
      </c>
      <c r="C45" t="s">
        <v>100</v>
      </c>
      <c r="D45">
        <v>1</v>
      </c>
    </row>
    <row r="46" spans="1:4" x14ac:dyDescent="0.45">
      <c r="A46" t="s">
        <v>96</v>
      </c>
      <c r="B46" t="s">
        <v>112</v>
      </c>
      <c r="C46" t="s">
        <v>99</v>
      </c>
      <c r="D46">
        <v>10</v>
      </c>
    </row>
    <row r="47" spans="1:4" x14ac:dyDescent="0.45">
      <c r="A47" t="s">
        <v>96</v>
      </c>
      <c r="B47" t="s">
        <v>111</v>
      </c>
      <c r="C47" t="s">
        <v>95</v>
      </c>
      <c r="D47">
        <v>5</v>
      </c>
    </row>
    <row r="48" spans="1:4" x14ac:dyDescent="0.45">
      <c r="A48" t="s">
        <v>96</v>
      </c>
      <c r="B48" t="s">
        <v>111</v>
      </c>
      <c r="C48" t="s">
        <v>100</v>
      </c>
      <c r="D48">
        <v>9</v>
      </c>
    </row>
    <row r="49" spans="1:4" x14ac:dyDescent="0.45">
      <c r="A49" t="s">
        <v>96</v>
      </c>
      <c r="B49" t="s">
        <v>111</v>
      </c>
      <c r="C49" t="s">
        <v>99</v>
      </c>
      <c r="D49">
        <v>3</v>
      </c>
    </row>
    <row r="50" spans="1:4" x14ac:dyDescent="0.45">
      <c r="A50" t="s">
        <v>96</v>
      </c>
      <c r="B50" t="s">
        <v>110</v>
      </c>
      <c r="C50" t="s">
        <v>95</v>
      </c>
      <c r="D50">
        <v>45</v>
      </c>
    </row>
    <row r="51" spans="1:4" x14ac:dyDescent="0.45">
      <c r="A51" t="s">
        <v>96</v>
      </c>
      <c r="B51" t="s">
        <v>110</v>
      </c>
      <c r="C51" t="s">
        <v>100</v>
      </c>
      <c r="D51">
        <v>6</v>
      </c>
    </row>
    <row r="52" spans="1:4" x14ac:dyDescent="0.45">
      <c r="A52" t="s">
        <v>96</v>
      </c>
      <c r="B52" t="s">
        <v>110</v>
      </c>
      <c r="C52" t="s">
        <v>99</v>
      </c>
      <c r="D52">
        <v>23</v>
      </c>
    </row>
    <row r="53" spans="1:4" x14ac:dyDescent="0.45">
      <c r="A53" t="s">
        <v>96</v>
      </c>
      <c r="B53" t="s">
        <v>109</v>
      </c>
      <c r="C53" t="s">
        <v>95</v>
      </c>
      <c r="D53">
        <v>25</v>
      </c>
    </row>
    <row r="54" spans="1:4" x14ac:dyDescent="0.45">
      <c r="A54" t="s">
        <v>96</v>
      </c>
      <c r="B54" t="s">
        <v>109</v>
      </c>
      <c r="C54" t="s">
        <v>100</v>
      </c>
      <c r="D54">
        <v>10</v>
      </c>
    </row>
    <row r="55" spans="1:4" x14ac:dyDescent="0.45">
      <c r="A55" t="s">
        <v>96</v>
      </c>
      <c r="B55" t="s">
        <v>109</v>
      </c>
      <c r="C55" t="s">
        <v>99</v>
      </c>
      <c r="D55">
        <v>13</v>
      </c>
    </row>
    <row r="56" spans="1:4" x14ac:dyDescent="0.45">
      <c r="A56" t="s">
        <v>96</v>
      </c>
      <c r="B56" t="s">
        <v>108</v>
      </c>
      <c r="C56" t="s">
        <v>95</v>
      </c>
      <c r="D56">
        <v>42</v>
      </c>
    </row>
    <row r="57" spans="1:4" x14ac:dyDescent="0.45">
      <c r="A57" t="s">
        <v>96</v>
      </c>
      <c r="B57" t="s">
        <v>108</v>
      </c>
      <c r="C57" t="s">
        <v>100</v>
      </c>
      <c r="D57">
        <v>7</v>
      </c>
    </row>
    <row r="58" spans="1:4" x14ac:dyDescent="0.45">
      <c r="A58" t="s">
        <v>96</v>
      </c>
      <c r="B58" t="s">
        <v>108</v>
      </c>
      <c r="C58" t="s">
        <v>99</v>
      </c>
      <c r="D58">
        <v>5</v>
      </c>
    </row>
    <row r="59" spans="1:4" x14ac:dyDescent="0.45">
      <c r="A59" t="s">
        <v>96</v>
      </c>
      <c r="B59" t="s">
        <v>107</v>
      </c>
      <c r="C59" t="s">
        <v>95</v>
      </c>
      <c r="D59">
        <v>23</v>
      </c>
    </row>
    <row r="60" spans="1:4" x14ac:dyDescent="0.45">
      <c r="A60" t="s">
        <v>96</v>
      </c>
      <c r="B60" t="s">
        <v>107</v>
      </c>
      <c r="C60" t="s">
        <v>100</v>
      </c>
      <c r="D60">
        <v>29</v>
      </c>
    </row>
    <row r="61" spans="1:4" x14ac:dyDescent="0.45">
      <c r="A61" t="s">
        <v>96</v>
      </c>
      <c r="B61" t="s">
        <v>107</v>
      </c>
      <c r="C61" t="s">
        <v>99</v>
      </c>
      <c r="D61">
        <v>20</v>
      </c>
    </row>
    <row r="62" spans="1:4" x14ac:dyDescent="0.45">
      <c r="A62" t="s">
        <v>96</v>
      </c>
      <c r="B62" t="s">
        <v>105</v>
      </c>
      <c r="C62" t="s">
        <v>95</v>
      </c>
      <c r="D62">
        <v>8</v>
      </c>
    </row>
    <row r="63" spans="1:4" x14ac:dyDescent="0.45">
      <c r="A63" t="s">
        <v>96</v>
      </c>
      <c r="B63" t="s">
        <v>104</v>
      </c>
      <c r="C63" t="s">
        <v>95</v>
      </c>
      <c r="D63">
        <v>13</v>
      </c>
    </row>
    <row r="64" spans="1:4" x14ac:dyDescent="0.45">
      <c r="A64" t="s">
        <v>96</v>
      </c>
      <c r="B64" t="s">
        <v>104</v>
      </c>
      <c r="C64" t="s">
        <v>99</v>
      </c>
      <c r="D64">
        <v>5</v>
      </c>
    </row>
    <row r="65" spans="1:4" x14ac:dyDescent="0.45">
      <c r="A65" t="s">
        <v>96</v>
      </c>
      <c r="B65" t="s">
        <v>103</v>
      </c>
      <c r="C65" t="s">
        <v>95</v>
      </c>
      <c r="D65">
        <v>2</v>
      </c>
    </row>
    <row r="66" spans="1:4" x14ac:dyDescent="0.45">
      <c r="A66" t="s">
        <v>96</v>
      </c>
      <c r="B66" t="s">
        <v>103</v>
      </c>
      <c r="C66" t="s">
        <v>100</v>
      </c>
      <c r="D66">
        <v>8</v>
      </c>
    </row>
    <row r="67" spans="1:4" x14ac:dyDescent="0.45">
      <c r="A67" t="s">
        <v>96</v>
      </c>
      <c r="B67" t="s">
        <v>103</v>
      </c>
      <c r="C67" t="s">
        <v>99</v>
      </c>
      <c r="D67">
        <v>4</v>
      </c>
    </row>
    <row r="68" spans="1:4" x14ac:dyDescent="0.45">
      <c r="A68" t="s">
        <v>102</v>
      </c>
      <c r="B68" t="s">
        <v>161</v>
      </c>
      <c r="C68" t="s">
        <v>95</v>
      </c>
      <c r="D68">
        <v>46</v>
      </c>
    </row>
    <row r="69" spans="1:4" x14ac:dyDescent="0.45">
      <c r="A69" t="s">
        <v>102</v>
      </c>
      <c r="B69" t="s">
        <v>161</v>
      </c>
      <c r="C69" t="s">
        <v>100</v>
      </c>
      <c r="D69">
        <v>14</v>
      </c>
    </row>
    <row r="70" spans="1:4" x14ac:dyDescent="0.45">
      <c r="A70" t="s">
        <v>102</v>
      </c>
      <c r="B70" t="s">
        <v>161</v>
      </c>
      <c r="C70" t="s">
        <v>99</v>
      </c>
      <c r="D70">
        <v>37</v>
      </c>
    </row>
    <row r="71" spans="1:4" x14ac:dyDescent="0.45">
      <c r="A71" t="s">
        <v>102</v>
      </c>
      <c r="B71" t="s">
        <v>160</v>
      </c>
      <c r="C71" t="s">
        <v>95</v>
      </c>
      <c r="D71">
        <v>1</v>
      </c>
    </row>
    <row r="72" spans="1:4" x14ac:dyDescent="0.45">
      <c r="A72" t="s">
        <v>102</v>
      </c>
      <c r="B72" t="s">
        <v>159</v>
      </c>
      <c r="C72" t="s">
        <v>95</v>
      </c>
      <c r="D72">
        <v>43</v>
      </c>
    </row>
    <row r="73" spans="1:4" x14ac:dyDescent="0.45">
      <c r="A73" t="s">
        <v>102</v>
      </c>
      <c r="B73" t="s">
        <v>159</v>
      </c>
      <c r="C73" t="s">
        <v>100</v>
      </c>
      <c r="D73">
        <v>16</v>
      </c>
    </row>
    <row r="74" spans="1:4" x14ac:dyDescent="0.45">
      <c r="A74" t="s">
        <v>102</v>
      </c>
      <c r="B74" t="s">
        <v>159</v>
      </c>
      <c r="C74" t="s">
        <v>99</v>
      </c>
      <c r="D74">
        <v>14</v>
      </c>
    </row>
    <row r="75" spans="1:4" x14ac:dyDescent="0.45">
      <c r="A75" t="s">
        <v>102</v>
      </c>
      <c r="B75" t="s">
        <v>157</v>
      </c>
      <c r="C75" t="s">
        <v>95</v>
      </c>
      <c r="D75">
        <v>77</v>
      </c>
    </row>
    <row r="76" spans="1:4" x14ac:dyDescent="0.45">
      <c r="A76" t="s">
        <v>102</v>
      </c>
      <c r="B76" t="s">
        <v>157</v>
      </c>
      <c r="C76" t="s">
        <v>100</v>
      </c>
      <c r="D76">
        <v>73</v>
      </c>
    </row>
    <row r="77" spans="1:4" x14ac:dyDescent="0.45">
      <c r="A77" t="s">
        <v>102</v>
      </c>
      <c r="B77" t="s">
        <v>157</v>
      </c>
      <c r="C77" t="s">
        <v>99</v>
      </c>
      <c r="D77">
        <v>77</v>
      </c>
    </row>
    <row r="78" spans="1:4" x14ac:dyDescent="0.45">
      <c r="A78" t="s">
        <v>102</v>
      </c>
      <c r="B78" t="s">
        <v>156</v>
      </c>
      <c r="C78" t="s">
        <v>95</v>
      </c>
      <c r="D78">
        <v>8</v>
      </c>
    </row>
    <row r="79" spans="1:4" x14ac:dyDescent="0.45">
      <c r="A79" t="s">
        <v>102</v>
      </c>
      <c r="B79" t="s">
        <v>156</v>
      </c>
      <c r="C79" t="s">
        <v>100</v>
      </c>
      <c r="D79">
        <v>2</v>
      </c>
    </row>
    <row r="80" spans="1:4" x14ac:dyDescent="0.45">
      <c r="A80" t="s">
        <v>102</v>
      </c>
      <c r="B80" t="s">
        <v>156</v>
      </c>
      <c r="C80" t="s">
        <v>99</v>
      </c>
      <c r="D80">
        <v>11</v>
      </c>
    </row>
    <row r="81" spans="1:4" x14ac:dyDescent="0.45">
      <c r="A81" t="s">
        <v>102</v>
      </c>
      <c r="B81" t="s">
        <v>155</v>
      </c>
      <c r="C81" t="s">
        <v>95</v>
      </c>
      <c r="D81">
        <v>4</v>
      </c>
    </row>
    <row r="82" spans="1:4" x14ac:dyDescent="0.45">
      <c r="A82" t="s">
        <v>102</v>
      </c>
      <c r="B82" t="s">
        <v>154</v>
      </c>
      <c r="C82" t="s">
        <v>95</v>
      </c>
      <c r="D82">
        <v>9</v>
      </c>
    </row>
    <row r="83" spans="1:4" x14ac:dyDescent="0.45">
      <c r="A83" t="s">
        <v>102</v>
      </c>
      <c r="B83" t="s">
        <v>154</v>
      </c>
      <c r="C83" t="s">
        <v>99</v>
      </c>
      <c r="D83">
        <v>1</v>
      </c>
    </row>
    <row r="84" spans="1:4" x14ac:dyDescent="0.45">
      <c r="A84" t="s">
        <v>102</v>
      </c>
      <c r="B84" t="s">
        <v>153</v>
      </c>
      <c r="C84" t="s">
        <v>95</v>
      </c>
      <c r="D84">
        <v>7</v>
      </c>
    </row>
    <row r="85" spans="1:4" x14ac:dyDescent="0.45">
      <c r="A85" t="s">
        <v>102</v>
      </c>
      <c r="B85" t="s">
        <v>153</v>
      </c>
      <c r="C85" t="s">
        <v>100</v>
      </c>
      <c r="D85">
        <v>2</v>
      </c>
    </row>
    <row r="86" spans="1:4" x14ac:dyDescent="0.45">
      <c r="A86" t="s">
        <v>102</v>
      </c>
      <c r="B86" t="s">
        <v>153</v>
      </c>
      <c r="C86" t="s">
        <v>99</v>
      </c>
      <c r="D86">
        <v>17</v>
      </c>
    </row>
    <row r="87" spans="1:4" x14ac:dyDescent="0.45">
      <c r="A87" t="s">
        <v>102</v>
      </c>
      <c r="B87" t="s">
        <v>152</v>
      </c>
      <c r="C87" t="s">
        <v>95</v>
      </c>
      <c r="D87">
        <v>1</v>
      </c>
    </row>
    <row r="88" spans="1:4" x14ac:dyDescent="0.45">
      <c r="A88" t="s">
        <v>102</v>
      </c>
      <c r="B88" t="s">
        <v>151</v>
      </c>
      <c r="C88" t="s">
        <v>95</v>
      </c>
      <c r="D88">
        <v>11</v>
      </c>
    </row>
    <row r="89" spans="1:4" x14ac:dyDescent="0.45">
      <c r="A89" t="s">
        <v>102</v>
      </c>
      <c r="B89" t="s">
        <v>151</v>
      </c>
      <c r="C89" t="s">
        <v>100</v>
      </c>
      <c r="D89">
        <v>1</v>
      </c>
    </row>
    <row r="90" spans="1:4" x14ac:dyDescent="0.45">
      <c r="A90" t="s">
        <v>102</v>
      </c>
      <c r="B90" t="s">
        <v>151</v>
      </c>
      <c r="C90" t="s">
        <v>99</v>
      </c>
      <c r="D90">
        <v>8</v>
      </c>
    </row>
    <row r="91" spans="1:4" x14ac:dyDescent="0.45">
      <c r="A91" t="s">
        <v>102</v>
      </c>
      <c r="B91" t="s">
        <v>150</v>
      </c>
      <c r="C91" t="s">
        <v>95</v>
      </c>
      <c r="D91">
        <v>25</v>
      </c>
    </row>
    <row r="92" spans="1:4" x14ac:dyDescent="0.45">
      <c r="A92" t="s">
        <v>102</v>
      </c>
      <c r="B92" t="s">
        <v>150</v>
      </c>
      <c r="C92" t="s">
        <v>100</v>
      </c>
      <c r="D92">
        <v>38</v>
      </c>
    </row>
    <row r="93" spans="1:4" x14ac:dyDescent="0.45">
      <c r="A93" t="s">
        <v>102</v>
      </c>
      <c r="B93" t="s">
        <v>150</v>
      </c>
      <c r="C93" t="s">
        <v>99</v>
      </c>
      <c r="D93">
        <v>20</v>
      </c>
    </row>
    <row r="94" spans="1:4" x14ac:dyDescent="0.45">
      <c r="A94" t="s">
        <v>102</v>
      </c>
      <c r="B94" t="s">
        <v>149</v>
      </c>
      <c r="C94" t="s">
        <v>95</v>
      </c>
      <c r="D94">
        <v>1</v>
      </c>
    </row>
    <row r="95" spans="1:4" x14ac:dyDescent="0.45">
      <c r="A95" t="s">
        <v>102</v>
      </c>
      <c r="B95" t="s">
        <v>149</v>
      </c>
      <c r="C95" t="s">
        <v>100</v>
      </c>
      <c r="D95">
        <v>3</v>
      </c>
    </row>
    <row r="96" spans="1:4" x14ac:dyDescent="0.45">
      <c r="A96" t="s">
        <v>102</v>
      </c>
      <c r="B96" t="s">
        <v>149</v>
      </c>
      <c r="C96" t="s">
        <v>99</v>
      </c>
      <c r="D96">
        <v>4</v>
      </c>
    </row>
    <row r="97" spans="1:4" x14ac:dyDescent="0.45">
      <c r="A97" t="s">
        <v>102</v>
      </c>
      <c r="B97" t="s">
        <v>176</v>
      </c>
      <c r="C97" t="s">
        <v>100</v>
      </c>
      <c r="D97">
        <v>1</v>
      </c>
    </row>
    <row r="98" spans="1:4" x14ac:dyDescent="0.45">
      <c r="A98" t="s">
        <v>102</v>
      </c>
      <c r="B98" t="s">
        <v>176</v>
      </c>
      <c r="C98" t="s">
        <v>99</v>
      </c>
      <c r="D98">
        <v>4</v>
      </c>
    </row>
    <row r="99" spans="1:4" x14ac:dyDescent="0.45">
      <c r="A99" t="s">
        <v>102</v>
      </c>
      <c r="B99" t="s">
        <v>148</v>
      </c>
      <c r="C99" t="s">
        <v>95</v>
      </c>
      <c r="D99">
        <v>88</v>
      </c>
    </row>
    <row r="100" spans="1:4" x14ac:dyDescent="0.45">
      <c r="A100" t="s">
        <v>102</v>
      </c>
      <c r="B100" t="s">
        <v>148</v>
      </c>
      <c r="C100" t="s">
        <v>100</v>
      </c>
      <c r="D100">
        <v>120</v>
      </c>
    </row>
    <row r="101" spans="1:4" x14ac:dyDescent="0.45">
      <c r="A101" t="s">
        <v>102</v>
      </c>
      <c r="B101" t="s">
        <v>148</v>
      </c>
      <c r="C101" t="s">
        <v>99</v>
      </c>
      <c r="D101">
        <v>98</v>
      </c>
    </row>
    <row r="102" spans="1:4" x14ac:dyDescent="0.45">
      <c r="A102" t="s">
        <v>102</v>
      </c>
      <c r="B102" t="s">
        <v>147</v>
      </c>
      <c r="C102" t="s">
        <v>95</v>
      </c>
      <c r="D102">
        <v>1</v>
      </c>
    </row>
    <row r="103" spans="1:4" x14ac:dyDescent="0.45">
      <c r="A103" t="s">
        <v>102</v>
      </c>
      <c r="B103" t="s">
        <v>147</v>
      </c>
      <c r="C103" t="s">
        <v>99</v>
      </c>
      <c r="D103">
        <v>3</v>
      </c>
    </row>
    <row r="104" spans="1:4" x14ac:dyDescent="0.45">
      <c r="A104" t="s">
        <v>102</v>
      </c>
      <c r="B104" t="s">
        <v>146</v>
      </c>
      <c r="C104" t="s">
        <v>95</v>
      </c>
      <c r="D104">
        <v>387</v>
      </c>
    </row>
    <row r="105" spans="1:4" x14ac:dyDescent="0.45">
      <c r="A105" t="s">
        <v>102</v>
      </c>
      <c r="B105" t="s">
        <v>146</v>
      </c>
      <c r="C105" t="s">
        <v>100</v>
      </c>
      <c r="D105">
        <v>106</v>
      </c>
    </row>
    <row r="106" spans="1:4" x14ac:dyDescent="0.45">
      <c r="A106" t="s">
        <v>102</v>
      </c>
      <c r="B106" t="s">
        <v>146</v>
      </c>
      <c r="C106" t="s">
        <v>99</v>
      </c>
      <c r="D106">
        <v>200</v>
      </c>
    </row>
    <row r="107" spans="1:4" x14ac:dyDescent="0.45">
      <c r="A107" t="s">
        <v>102</v>
      </c>
      <c r="B107" t="s">
        <v>145</v>
      </c>
      <c r="C107" t="s">
        <v>95</v>
      </c>
      <c r="D107">
        <v>12</v>
      </c>
    </row>
    <row r="108" spans="1:4" x14ac:dyDescent="0.45">
      <c r="A108" t="s">
        <v>102</v>
      </c>
      <c r="B108" t="s">
        <v>145</v>
      </c>
      <c r="C108" t="s">
        <v>100</v>
      </c>
      <c r="D108">
        <v>12</v>
      </c>
    </row>
    <row r="109" spans="1:4" x14ac:dyDescent="0.45">
      <c r="A109" t="s">
        <v>102</v>
      </c>
      <c r="B109" t="s">
        <v>145</v>
      </c>
      <c r="C109" t="s">
        <v>99</v>
      </c>
      <c r="D109">
        <v>14</v>
      </c>
    </row>
    <row r="110" spans="1:4" x14ac:dyDescent="0.45">
      <c r="A110" t="s">
        <v>102</v>
      </c>
      <c r="B110" t="s">
        <v>144</v>
      </c>
      <c r="C110" t="s">
        <v>95</v>
      </c>
      <c r="D110">
        <v>1</v>
      </c>
    </row>
    <row r="111" spans="1:4" x14ac:dyDescent="0.45">
      <c r="A111" t="s">
        <v>102</v>
      </c>
      <c r="B111" t="s">
        <v>182</v>
      </c>
      <c r="C111" t="s">
        <v>100</v>
      </c>
      <c r="D111">
        <v>1</v>
      </c>
    </row>
    <row r="112" spans="1:4" x14ac:dyDescent="0.45">
      <c r="A112" t="s">
        <v>102</v>
      </c>
      <c r="B112" t="s">
        <v>173</v>
      </c>
      <c r="C112" t="s">
        <v>100</v>
      </c>
      <c r="D112">
        <v>2</v>
      </c>
    </row>
    <row r="113" spans="1:4" x14ac:dyDescent="0.45">
      <c r="A113" t="s">
        <v>102</v>
      </c>
      <c r="B113" t="s">
        <v>173</v>
      </c>
      <c r="C113" t="s">
        <v>99</v>
      </c>
      <c r="D113">
        <v>3</v>
      </c>
    </row>
    <row r="114" spans="1:4" x14ac:dyDescent="0.45">
      <c r="A114" t="s">
        <v>102</v>
      </c>
      <c r="B114" t="s">
        <v>143</v>
      </c>
      <c r="C114" t="s">
        <v>95</v>
      </c>
      <c r="D114">
        <v>40</v>
      </c>
    </row>
    <row r="115" spans="1:4" x14ac:dyDescent="0.45">
      <c r="A115" t="s">
        <v>102</v>
      </c>
      <c r="B115" t="s">
        <v>143</v>
      </c>
      <c r="C115" t="s">
        <v>100</v>
      </c>
      <c r="D115">
        <v>28</v>
      </c>
    </row>
    <row r="116" spans="1:4" x14ac:dyDescent="0.45">
      <c r="A116" t="s">
        <v>102</v>
      </c>
      <c r="B116" t="s">
        <v>143</v>
      </c>
      <c r="C116" t="s">
        <v>99</v>
      </c>
      <c r="D116">
        <v>30</v>
      </c>
    </row>
    <row r="117" spans="1:4" x14ac:dyDescent="0.45">
      <c r="A117" t="s">
        <v>102</v>
      </c>
      <c r="B117" t="s">
        <v>142</v>
      </c>
      <c r="C117" t="s">
        <v>95</v>
      </c>
      <c r="D117">
        <v>17</v>
      </c>
    </row>
    <row r="118" spans="1:4" x14ac:dyDescent="0.45">
      <c r="A118" t="s">
        <v>102</v>
      </c>
      <c r="B118" t="s">
        <v>142</v>
      </c>
      <c r="C118" t="s">
        <v>100</v>
      </c>
      <c r="D118">
        <v>5</v>
      </c>
    </row>
    <row r="119" spans="1:4" x14ac:dyDescent="0.45">
      <c r="A119" t="s">
        <v>102</v>
      </c>
      <c r="B119" t="s">
        <v>142</v>
      </c>
      <c r="C119" t="s">
        <v>99</v>
      </c>
      <c r="D119">
        <v>9</v>
      </c>
    </row>
    <row r="120" spans="1:4" x14ac:dyDescent="0.45">
      <c r="A120" t="s">
        <v>102</v>
      </c>
      <c r="B120" t="s">
        <v>141</v>
      </c>
      <c r="C120" t="s">
        <v>95</v>
      </c>
      <c r="D120">
        <v>112</v>
      </c>
    </row>
    <row r="121" spans="1:4" x14ac:dyDescent="0.45">
      <c r="A121" t="s">
        <v>102</v>
      </c>
      <c r="B121" t="s">
        <v>141</v>
      </c>
      <c r="C121" t="s">
        <v>100</v>
      </c>
      <c r="D121">
        <v>94</v>
      </c>
    </row>
    <row r="122" spans="1:4" x14ac:dyDescent="0.45">
      <c r="A122" t="s">
        <v>102</v>
      </c>
      <c r="B122" t="s">
        <v>141</v>
      </c>
      <c r="C122" t="s">
        <v>99</v>
      </c>
      <c r="D122">
        <v>73</v>
      </c>
    </row>
    <row r="123" spans="1:4" x14ac:dyDescent="0.45">
      <c r="A123" t="s">
        <v>102</v>
      </c>
      <c r="B123" t="s">
        <v>140</v>
      </c>
      <c r="C123" t="s">
        <v>95</v>
      </c>
      <c r="D123">
        <v>8</v>
      </c>
    </row>
    <row r="124" spans="1:4" x14ac:dyDescent="0.45">
      <c r="A124" t="s">
        <v>102</v>
      </c>
      <c r="B124" t="s">
        <v>140</v>
      </c>
      <c r="C124" t="s">
        <v>100</v>
      </c>
      <c r="D124">
        <v>15</v>
      </c>
    </row>
    <row r="125" spans="1:4" x14ac:dyDescent="0.45">
      <c r="A125" t="s">
        <v>102</v>
      </c>
      <c r="B125" t="s">
        <v>140</v>
      </c>
      <c r="C125" t="s">
        <v>99</v>
      </c>
      <c r="D125">
        <v>6</v>
      </c>
    </row>
    <row r="126" spans="1:4" x14ac:dyDescent="0.45">
      <c r="A126" t="s">
        <v>102</v>
      </c>
      <c r="B126" t="s">
        <v>139</v>
      </c>
      <c r="C126" t="s">
        <v>95</v>
      </c>
      <c r="D126">
        <v>22</v>
      </c>
    </row>
    <row r="127" spans="1:4" x14ac:dyDescent="0.45">
      <c r="A127" t="s">
        <v>102</v>
      </c>
      <c r="B127" t="s">
        <v>139</v>
      </c>
      <c r="C127" t="s">
        <v>100</v>
      </c>
      <c r="D127">
        <v>31</v>
      </c>
    </row>
    <row r="128" spans="1:4" x14ac:dyDescent="0.45">
      <c r="A128" t="s">
        <v>102</v>
      </c>
      <c r="B128" t="s">
        <v>139</v>
      </c>
      <c r="C128" t="s">
        <v>99</v>
      </c>
      <c r="D128">
        <v>16</v>
      </c>
    </row>
    <row r="129" spans="1:4" x14ac:dyDescent="0.45">
      <c r="A129" t="s">
        <v>102</v>
      </c>
      <c r="B129" t="s">
        <v>166</v>
      </c>
      <c r="C129" t="s">
        <v>100</v>
      </c>
      <c r="D129">
        <v>20</v>
      </c>
    </row>
    <row r="130" spans="1:4" x14ac:dyDescent="0.45">
      <c r="A130" t="s">
        <v>102</v>
      </c>
      <c r="B130" t="s">
        <v>166</v>
      </c>
      <c r="C130" t="s">
        <v>99</v>
      </c>
      <c r="D130">
        <v>22</v>
      </c>
    </row>
    <row r="131" spans="1:4" x14ac:dyDescent="0.45">
      <c r="A131" t="s">
        <v>102</v>
      </c>
      <c r="B131" t="s">
        <v>138</v>
      </c>
      <c r="C131" t="s">
        <v>95</v>
      </c>
      <c r="D131">
        <v>5</v>
      </c>
    </row>
    <row r="132" spans="1:4" x14ac:dyDescent="0.45">
      <c r="A132" t="s">
        <v>102</v>
      </c>
      <c r="B132" t="s">
        <v>138</v>
      </c>
      <c r="C132" t="s">
        <v>100</v>
      </c>
      <c r="D132">
        <v>16</v>
      </c>
    </row>
    <row r="133" spans="1:4" x14ac:dyDescent="0.45">
      <c r="A133" t="s">
        <v>102</v>
      </c>
      <c r="B133" t="s">
        <v>138</v>
      </c>
      <c r="C133" t="s">
        <v>99</v>
      </c>
      <c r="D133">
        <v>21</v>
      </c>
    </row>
    <row r="134" spans="1:4" x14ac:dyDescent="0.45">
      <c r="A134" t="s">
        <v>102</v>
      </c>
      <c r="B134" t="s">
        <v>137</v>
      </c>
      <c r="C134" t="s">
        <v>95</v>
      </c>
      <c r="D134">
        <v>5</v>
      </c>
    </row>
    <row r="135" spans="1:4" x14ac:dyDescent="0.45">
      <c r="A135" t="s">
        <v>102</v>
      </c>
      <c r="B135" t="s">
        <v>136</v>
      </c>
      <c r="C135" t="s">
        <v>95</v>
      </c>
      <c r="D135">
        <v>17</v>
      </c>
    </row>
    <row r="136" spans="1:4" x14ac:dyDescent="0.45">
      <c r="A136" t="s">
        <v>102</v>
      </c>
      <c r="B136" t="s">
        <v>136</v>
      </c>
      <c r="C136" t="s">
        <v>100</v>
      </c>
      <c r="D136">
        <v>5</v>
      </c>
    </row>
    <row r="137" spans="1:4" x14ac:dyDescent="0.45">
      <c r="A137" t="s">
        <v>102</v>
      </c>
      <c r="B137" t="s">
        <v>136</v>
      </c>
      <c r="C137" t="s">
        <v>99</v>
      </c>
      <c r="D137">
        <v>13</v>
      </c>
    </row>
    <row r="138" spans="1:4" x14ac:dyDescent="0.45">
      <c r="A138" t="s">
        <v>102</v>
      </c>
      <c r="B138" t="s">
        <v>134</v>
      </c>
      <c r="C138" t="s">
        <v>95</v>
      </c>
      <c r="D138">
        <v>9</v>
      </c>
    </row>
    <row r="139" spans="1:4" x14ac:dyDescent="0.45">
      <c r="A139" t="s">
        <v>102</v>
      </c>
      <c r="B139" t="s">
        <v>134</v>
      </c>
      <c r="C139" t="s">
        <v>100</v>
      </c>
      <c r="D139">
        <v>9</v>
      </c>
    </row>
    <row r="140" spans="1:4" x14ac:dyDescent="0.45">
      <c r="A140" t="s">
        <v>102</v>
      </c>
      <c r="B140" t="s">
        <v>134</v>
      </c>
      <c r="C140" t="s">
        <v>99</v>
      </c>
      <c r="D140">
        <v>6</v>
      </c>
    </row>
    <row r="141" spans="1:4" x14ac:dyDescent="0.45">
      <c r="A141" t="s">
        <v>102</v>
      </c>
      <c r="B141" t="s">
        <v>133</v>
      </c>
      <c r="C141" t="s">
        <v>95</v>
      </c>
      <c r="D141">
        <v>1</v>
      </c>
    </row>
    <row r="142" spans="1:4" x14ac:dyDescent="0.45">
      <c r="A142" t="s">
        <v>101</v>
      </c>
      <c r="B142" t="s">
        <v>115</v>
      </c>
      <c r="C142" t="s">
        <v>95</v>
      </c>
      <c r="D142">
        <v>4</v>
      </c>
    </row>
    <row r="143" spans="1:4" x14ac:dyDescent="0.45">
      <c r="A143" t="s">
        <v>101</v>
      </c>
      <c r="B143" t="s">
        <v>115</v>
      </c>
      <c r="C143" t="s">
        <v>100</v>
      </c>
      <c r="D143">
        <v>1</v>
      </c>
    </row>
    <row r="144" spans="1:4" x14ac:dyDescent="0.45">
      <c r="A144" t="s">
        <v>101</v>
      </c>
      <c r="B144" t="s">
        <v>115</v>
      </c>
      <c r="C144" t="s">
        <v>99</v>
      </c>
      <c r="D144">
        <v>5</v>
      </c>
    </row>
    <row r="145" spans="1:4" x14ac:dyDescent="0.45">
      <c r="A145" t="s">
        <v>101</v>
      </c>
      <c r="B145" t="s">
        <v>128</v>
      </c>
      <c r="C145" t="s">
        <v>99</v>
      </c>
      <c r="D145">
        <v>1</v>
      </c>
    </row>
    <row r="146" spans="1:4" x14ac:dyDescent="0.45">
      <c r="A146" t="s">
        <v>101</v>
      </c>
      <c r="B146" t="s">
        <v>127</v>
      </c>
      <c r="C146" t="s">
        <v>99</v>
      </c>
      <c r="D146">
        <v>35</v>
      </c>
    </row>
  </sheetData>
  <sortState ref="A7:F141">
    <sortCondition ref="A7:A141"/>
  </sortState>
  <pageMargins left="0.2" right="0.2" top="0.75" bottom="0.75" header="0.3" footer="0.3"/>
  <pageSetup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2"/>
  <sheetViews>
    <sheetView workbookViewId="0"/>
  </sheetViews>
  <sheetFormatPr defaultRowHeight="14.25" x14ac:dyDescent="0.45"/>
  <cols>
    <col min="1" max="1" width="52.53125" customWidth="1"/>
    <col min="2" max="2" width="21" customWidth="1"/>
    <col min="3" max="3" width="14.33203125" customWidth="1"/>
    <col min="4" max="4" width="11.33203125" bestFit="1" customWidth="1"/>
  </cols>
  <sheetData>
    <row r="1" spans="1:3" x14ac:dyDescent="0.45">
      <c r="A1" s="1" t="s">
        <v>18</v>
      </c>
    </row>
    <row r="2" spans="1:3" x14ac:dyDescent="0.45">
      <c r="A2" s="1" t="s">
        <v>19</v>
      </c>
    </row>
    <row r="3" spans="1:3" x14ac:dyDescent="0.45">
      <c r="A3" s="1" t="s">
        <v>14</v>
      </c>
    </row>
    <row r="4" spans="1:3" x14ac:dyDescent="0.45">
      <c r="A4" s="1" t="s">
        <v>92</v>
      </c>
    </row>
    <row r="5" spans="1:3" x14ac:dyDescent="0.45">
      <c r="A5" s="1"/>
    </row>
    <row r="6" spans="1:3" x14ac:dyDescent="0.45">
      <c r="A6" s="3" t="s">
        <v>93</v>
      </c>
    </row>
    <row r="7" spans="1:3" x14ac:dyDescent="0.45">
      <c r="A7" t="s">
        <v>80</v>
      </c>
    </row>
    <row r="8" spans="1:3" x14ac:dyDescent="0.45">
      <c r="A8" s="1"/>
    </row>
    <row r="9" spans="1:3" x14ac:dyDescent="0.45">
      <c r="A9" s="1"/>
    </row>
    <row r="10" spans="1:3" x14ac:dyDescent="0.45">
      <c r="A10" s="23" t="s">
        <v>79</v>
      </c>
      <c r="B10" s="23" t="s">
        <v>2</v>
      </c>
      <c r="C10" s="23" t="s">
        <v>72</v>
      </c>
    </row>
    <row r="11" spans="1:3" x14ac:dyDescent="0.45">
      <c r="A11" t="s">
        <v>192</v>
      </c>
      <c r="B11" t="s">
        <v>100</v>
      </c>
      <c r="C11">
        <v>29</v>
      </c>
    </row>
    <row r="12" spans="1:3" x14ac:dyDescent="0.45">
      <c r="A12" t="s">
        <v>192</v>
      </c>
      <c r="B12" t="s">
        <v>99</v>
      </c>
      <c r="C12">
        <v>18</v>
      </c>
    </row>
    <row r="13" spans="1:3" x14ac:dyDescent="0.45">
      <c r="A13" t="s">
        <v>190</v>
      </c>
      <c r="B13" t="s">
        <v>95</v>
      </c>
      <c r="C13">
        <v>12</v>
      </c>
    </row>
    <row r="14" spans="1:3" x14ac:dyDescent="0.45">
      <c r="A14" t="s">
        <v>190</v>
      </c>
      <c r="B14" t="s">
        <v>100</v>
      </c>
      <c r="C14">
        <v>7</v>
      </c>
    </row>
    <row r="15" spans="1:3" x14ac:dyDescent="0.45">
      <c r="A15" t="s">
        <v>190</v>
      </c>
      <c r="B15" t="s">
        <v>99</v>
      </c>
      <c r="C15">
        <v>17</v>
      </c>
    </row>
    <row r="16" spans="1:3" x14ac:dyDescent="0.45">
      <c r="A16" t="s">
        <v>189</v>
      </c>
      <c r="B16" t="s">
        <v>95</v>
      </c>
      <c r="C16">
        <v>21</v>
      </c>
    </row>
    <row r="17" spans="1:3" x14ac:dyDescent="0.45">
      <c r="A17" t="s">
        <v>188</v>
      </c>
      <c r="B17" t="s">
        <v>95</v>
      </c>
      <c r="C17">
        <v>241</v>
      </c>
    </row>
    <row r="18" spans="1:3" x14ac:dyDescent="0.45">
      <c r="A18" t="s">
        <v>188</v>
      </c>
      <c r="B18" t="s">
        <v>100</v>
      </c>
      <c r="C18">
        <v>5</v>
      </c>
    </row>
    <row r="19" spans="1:3" x14ac:dyDescent="0.45">
      <c r="A19" t="s">
        <v>188</v>
      </c>
      <c r="B19" t="s">
        <v>99</v>
      </c>
      <c r="C19">
        <v>3</v>
      </c>
    </row>
    <row r="20" spans="1:3" x14ac:dyDescent="0.45">
      <c r="A20" t="s">
        <v>187</v>
      </c>
      <c r="B20" t="s">
        <v>95</v>
      </c>
      <c r="C20">
        <v>13</v>
      </c>
    </row>
    <row r="21" spans="1:3" x14ac:dyDescent="0.45">
      <c r="A21" t="s">
        <v>187</v>
      </c>
      <c r="B21" t="s">
        <v>100</v>
      </c>
      <c r="C21">
        <v>3</v>
      </c>
    </row>
    <row r="22" spans="1:3" x14ac:dyDescent="0.45">
      <c r="A22" t="s">
        <v>187</v>
      </c>
      <c r="B22" t="s">
        <v>99</v>
      </c>
      <c r="C22">
        <v>15</v>
      </c>
    </row>
    <row r="23" spans="1:3" x14ac:dyDescent="0.45">
      <c r="A23" t="s">
        <v>191</v>
      </c>
      <c r="B23" t="s">
        <v>100</v>
      </c>
      <c r="C23">
        <v>2</v>
      </c>
    </row>
    <row r="24" spans="1:3" x14ac:dyDescent="0.45">
      <c r="A24" t="s">
        <v>191</v>
      </c>
      <c r="B24" t="s">
        <v>99</v>
      </c>
      <c r="C24">
        <v>3</v>
      </c>
    </row>
    <row r="25" spans="1:3" x14ac:dyDescent="0.45">
      <c r="A25" t="s">
        <v>186</v>
      </c>
      <c r="B25" t="s">
        <v>95</v>
      </c>
      <c r="C25">
        <v>61</v>
      </c>
    </row>
    <row r="26" spans="1:3" x14ac:dyDescent="0.45">
      <c r="A26" t="s">
        <v>186</v>
      </c>
      <c r="B26" t="s">
        <v>100</v>
      </c>
      <c r="C26">
        <v>16</v>
      </c>
    </row>
    <row r="27" spans="1:3" x14ac:dyDescent="0.45">
      <c r="A27" t="s">
        <v>186</v>
      </c>
      <c r="B27" t="s">
        <v>99</v>
      </c>
      <c r="C27">
        <v>8</v>
      </c>
    </row>
    <row r="28" spans="1:3" x14ac:dyDescent="0.45">
      <c r="A28" t="s">
        <v>185</v>
      </c>
      <c r="B28" t="s">
        <v>95</v>
      </c>
      <c r="C28">
        <v>7</v>
      </c>
    </row>
    <row r="29" spans="1:3" x14ac:dyDescent="0.45">
      <c r="A29" t="s">
        <v>184</v>
      </c>
      <c r="B29" t="s">
        <v>95</v>
      </c>
      <c r="C29">
        <v>6</v>
      </c>
    </row>
    <row r="30" spans="1:3" x14ac:dyDescent="0.45">
      <c r="A30" t="s">
        <v>183</v>
      </c>
      <c r="B30" t="s">
        <v>95</v>
      </c>
      <c r="C30">
        <v>19</v>
      </c>
    </row>
    <row r="31" spans="1:3" x14ac:dyDescent="0.45">
      <c r="A31" t="s">
        <v>183</v>
      </c>
      <c r="B31" t="s">
        <v>100</v>
      </c>
      <c r="C31">
        <v>20</v>
      </c>
    </row>
    <row r="32" spans="1:3" x14ac:dyDescent="0.45">
      <c r="A32" t="s">
        <v>183</v>
      </c>
      <c r="B32" t="s">
        <v>99</v>
      </c>
      <c r="C32">
        <v>44</v>
      </c>
    </row>
  </sheetData>
  <sortState ref="A7:D30">
    <sortCondition ref="B7:B30"/>
    <sortCondition ref="A7:A30"/>
  </sortState>
  <pageMargins left="0.2" right="0.2" top="0.75" bottom="0.75" header="0.3" footer="0.3"/>
  <pageSetup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8"/>
  <sheetViews>
    <sheetView workbookViewId="0"/>
  </sheetViews>
  <sheetFormatPr defaultRowHeight="14.25" x14ac:dyDescent="0.45"/>
  <cols>
    <col min="1" max="1" width="43.1328125" customWidth="1"/>
    <col min="2" max="2" width="41.6640625" bestFit="1" customWidth="1"/>
    <col min="3" max="3" width="24" customWidth="1"/>
  </cols>
  <sheetData>
    <row r="1" spans="1:3" x14ac:dyDescent="0.45">
      <c r="A1" s="1" t="s">
        <v>20</v>
      </c>
    </row>
    <row r="2" spans="1:3" x14ac:dyDescent="0.45">
      <c r="A2" s="1" t="s">
        <v>62</v>
      </c>
    </row>
    <row r="3" spans="1:3" x14ac:dyDescent="0.45">
      <c r="A3" s="1" t="s">
        <v>14</v>
      </c>
    </row>
    <row r="4" spans="1:3" x14ac:dyDescent="0.45">
      <c r="A4" s="1" t="s">
        <v>92</v>
      </c>
    </row>
    <row r="5" spans="1:3" x14ac:dyDescent="0.45">
      <c r="A5" s="1"/>
    </row>
    <row r="6" spans="1:3" x14ac:dyDescent="0.45">
      <c r="A6" s="3" t="s">
        <v>50</v>
      </c>
    </row>
    <row r="7" spans="1:3" x14ac:dyDescent="0.45">
      <c r="A7" s="3" t="s">
        <v>40</v>
      </c>
    </row>
    <row r="8" spans="1:3" x14ac:dyDescent="0.45">
      <c r="A8" t="s">
        <v>81</v>
      </c>
    </row>
    <row r="9" spans="1:3" x14ac:dyDescent="0.45">
      <c r="A9" s="1"/>
    </row>
    <row r="10" spans="1:3" x14ac:dyDescent="0.45">
      <c r="A10" s="23" t="s">
        <v>2</v>
      </c>
      <c r="B10" s="23" t="s">
        <v>3</v>
      </c>
      <c r="C10" s="23" t="s">
        <v>73</v>
      </c>
    </row>
    <row r="11" spans="1:3" x14ac:dyDescent="0.45">
      <c r="A11" t="s">
        <v>193</v>
      </c>
      <c r="B11" t="s">
        <v>194</v>
      </c>
      <c r="C11">
        <v>1754</v>
      </c>
    </row>
    <row r="12" spans="1:3" x14ac:dyDescent="0.45">
      <c r="A12" t="s">
        <v>195</v>
      </c>
      <c r="B12" t="s">
        <v>227</v>
      </c>
      <c r="C12">
        <v>4</v>
      </c>
    </row>
    <row r="13" spans="1:3" x14ac:dyDescent="0.45">
      <c r="A13" t="s">
        <v>195</v>
      </c>
      <c r="B13" t="s">
        <v>226</v>
      </c>
      <c r="C13">
        <v>80</v>
      </c>
    </row>
    <row r="14" spans="1:3" x14ac:dyDescent="0.45">
      <c r="A14" t="s">
        <v>195</v>
      </c>
      <c r="B14" t="s">
        <v>225</v>
      </c>
      <c r="C14">
        <v>23</v>
      </c>
    </row>
    <row r="15" spans="1:3" x14ac:dyDescent="0.45">
      <c r="A15" t="s">
        <v>195</v>
      </c>
      <c r="B15" t="s">
        <v>224</v>
      </c>
      <c r="C15">
        <v>477</v>
      </c>
    </row>
    <row r="16" spans="1:3" x14ac:dyDescent="0.45">
      <c r="A16" t="s">
        <v>195</v>
      </c>
      <c r="B16" t="s">
        <v>223</v>
      </c>
      <c r="C16">
        <v>1</v>
      </c>
    </row>
    <row r="17" spans="1:3" x14ac:dyDescent="0.45">
      <c r="A17" t="s">
        <v>195</v>
      </c>
      <c r="B17" t="s">
        <v>222</v>
      </c>
      <c r="C17">
        <v>2</v>
      </c>
    </row>
    <row r="18" spans="1:3" x14ac:dyDescent="0.45">
      <c r="A18" t="s">
        <v>195</v>
      </c>
      <c r="B18" t="s">
        <v>221</v>
      </c>
      <c r="C18">
        <v>1</v>
      </c>
    </row>
    <row r="19" spans="1:3" x14ac:dyDescent="0.45">
      <c r="A19" t="s">
        <v>195</v>
      </c>
      <c r="B19" t="s">
        <v>220</v>
      </c>
      <c r="C19">
        <v>1</v>
      </c>
    </row>
    <row r="20" spans="1:3" x14ac:dyDescent="0.45">
      <c r="A20" t="s">
        <v>195</v>
      </c>
      <c r="B20" t="s">
        <v>219</v>
      </c>
      <c r="C20">
        <v>31</v>
      </c>
    </row>
    <row r="21" spans="1:3" x14ac:dyDescent="0.45">
      <c r="A21" t="s">
        <v>195</v>
      </c>
      <c r="B21" t="s">
        <v>218</v>
      </c>
      <c r="C21">
        <v>8</v>
      </c>
    </row>
    <row r="22" spans="1:3" x14ac:dyDescent="0.45">
      <c r="A22" t="s">
        <v>195</v>
      </c>
      <c r="B22" t="s">
        <v>217</v>
      </c>
      <c r="C22">
        <v>2</v>
      </c>
    </row>
    <row r="23" spans="1:3" x14ac:dyDescent="0.45">
      <c r="A23" t="s">
        <v>195</v>
      </c>
      <c r="B23" t="s">
        <v>216</v>
      </c>
      <c r="C23">
        <v>1</v>
      </c>
    </row>
    <row r="24" spans="1:3" x14ac:dyDescent="0.45">
      <c r="A24" t="s">
        <v>195</v>
      </c>
      <c r="B24" t="s">
        <v>215</v>
      </c>
      <c r="C24">
        <v>3</v>
      </c>
    </row>
    <row r="25" spans="1:3" x14ac:dyDescent="0.45">
      <c r="A25" t="s">
        <v>195</v>
      </c>
      <c r="B25" t="s">
        <v>214</v>
      </c>
      <c r="C25">
        <v>4</v>
      </c>
    </row>
    <row r="26" spans="1:3" x14ac:dyDescent="0.45">
      <c r="A26" t="s">
        <v>195</v>
      </c>
      <c r="B26" t="s">
        <v>213</v>
      </c>
      <c r="C26">
        <v>19</v>
      </c>
    </row>
    <row r="27" spans="1:3" x14ac:dyDescent="0.45">
      <c r="A27" t="s">
        <v>195</v>
      </c>
      <c r="B27" t="s">
        <v>212</v>
      </c>
      <c r="C27">
        <v>3</v>
      </c>
    </row>
    <row r="28" spans="1:3" x14ac:dyDescent="0.45">
      <c r="A28" t="s">
        <v>195</v>
      </c>
      <c r="B28" t="s">
        <v>211</v>
      </c>
      <c r="C28">
        <v>1</v>
      </c>
    </row>
    <row r="29" spans="1:3" x14ac:dyDescent="0.45">
      <c r="A29" t="s">
        <v>195</v>
      </c>
      <c r="B29" t="s">
        <v>210</v>
      </c>
      <c r="C29">
        <v>107</v>
      </c>
    </row>
    <row r="30" spans="1:3" x14ac:dyDescent="0.45">
      <c r="A30" t="s">
        <v>195</v>
      </c>
      <c r="B30" t="s">
        <v>209</v>
      </c>
      <c r="C30">
        <v>40</v>
      </c>
    </row>
    <row r="31" spans="1:3" x14ac:dyDescent="0.45">
      <c r="A31" t="s">
        <v>195</v>
      </c>
      <c r="B31" t="s">
        <v>208</v>
      </c>
      <c r="C31">
        <v>41</v>
      </c>
    </row>
    <row r="32" spans="1:3" x14ac:dyDescent="0.45">
      <c r="A32" t="s">
        <v>195</v>
      </c>
      <c r="B32" t="s">
        <v>207</v>
      </c>
      <c r="C32">
        <v>9</v>
      </c>
    </row>
    <row r="33" spans="1:3" x14ac:dyDescent="0.45">
      <c r="A33" t="s">
        <v>195</v>
      </c>
      <c r="B33" t="s">
        <v>206</v>
      </c>
      <c r="C33">
        <v>14</v>
      </c>
    </row>
    <row r="34" spans="1:3" x14ac:dyDescent="0.45">
      <c r="A34" t="s">
        <v>195</v>
      </c>
      <c r="B34" t="s">
        <v>205</v>
      </c>
      <c r="C34">
        <v>247</v>
      </c>
    </row>
    <row r="35" spans="1:3" x14ac:dyDescent="0.45">
      <c r="A35" t="s">
        <v>195</v>
      </c>
      <c r="B35" t="s">
        <v>204</v>
      </c>
      <c r="C35">
        <v>9</v>
      </c>
    </row>
    <row r="36" spans="1:3" x14ac:dyDescent="0.45">
      <c r="A36" t="s">
        <v>195</v>
      </c>
      <c r="B36" t="s">
        <v>203</v>
      </c>
      <c r="C36">
        <v>127</v>
      </c>
    </row>
    <row r="37" spans="1:3" x14ac:dyDescent="0.45">
      <c r="A37" t="s">
        <v>195</v>
      </c>
      <c r="B37" t="s">
        <v>202</v>
      </c>
      <c r="C37">
        <v>120</v>
      </c>
    </row>
    <row r="38" spans="1:3" x14ac:dyDescent="0.45">
      <c r="A38" t="s">
        <v>195</v>
      </c>
      <c r="B38" t="s">
        <v>201</v>
      </c>
      <c r="C38">
        <v>123</v>
      </c>
    </row>
    <row r="39" spans="1:3" x14ac:dyDescent="0.45">
      <c r="A39" t="s">
        <v>195</v>
      </c>
      <c r="B39" t="s">
        <v>200</v>
      </c>
      <c r="C39">
        <v>67</v>
      </c>
    </row>
    <row r="40" spans="1:3" x14ac:dyDescent="0.45">
      <c r="A40" t="s">
        <v>195</v>
      </c>
      <c r="B40" t="s">
        <v>199</v>
      </c>
      <c r="C40">
        <v>21</v>
      </c>
    </row>
    <row r="41" spans="1:3" x14ac:dyDescent="0.45">
      <c r="A41" t="s">
        <v>195</v>
      </c>
      <c r="B41" t="s">
        <v>198</v>
      </c>
      <c r="C41">
        <v>43</v>
      </c>
    </row>
    <row r="42" spans="1:3" x14ac:dyDescent="0.45">
      <c r="A42" t="s">
        <v>195</v>
      </c>
      <c r="B42" t="s">
        <v>197</v>
      </c>
      <c r="C42">
        <v>280</v>
      </c>
    </row>
    <row r="43" spans="1:3" x14ac:dyDescent="0.45">
      <c r="A43" t="s">
        <v>195</v>
      </c>
      <c r="B43" t="s">
        <v>196</v>
      </c>
      <c r="C43">
        <v>37</v>
      </c>
    </row>
    <row r="44" spans="1:3" x14ac:dyDescent="0.45">
      <c r="A44" t="s">
        <v>228</v>
      </c>
      <c r="B44" t="s">
        <v>233</v>
      </c>
      <c r="C44">
        <v>15</v>
      </c>
    </row>
    <row r="45" spans="1:3" x14ac:dyDescent="0.45">
      <c r="A45" t="s">
        <v>228</v>
      </c>
      <c r="B45" t="s">
        <v>232</v>
      </c>
      <c r="C45">
        <v>38</v>
      </c>
    </row>
    <row r="46" spans="1:3" x14ac:dyDescent="0.45">
      <c r="A46" t="s">
        <v>228</v>
      </c>
      <c r="B46" t="s">
        <v>231</v>
      </c>
      <c r="C46">
        <v>578</v>
      </c>
    </row>
    <row r="47" spans="1:3" x14ac:dyDescent="0.45">
      <c r="A47" t="s">
        <v>228</v>
      </c>
      <c r="B47" t="s">
        <v>230</v>
      </c>
      <c r="C47">
        <v>89</v>
      </c>
    </row>
    <row r="48" spans="1:3" x14ac:dyDescent="0.45">
      <c r="A48" t="s">
        <v>228</v>
      </c>
      <c r="B48" t="s">
        <v>229</v>
      </c>
      <c r="C48">
        <v>7</v>
      </c>
    </row>
  </sheetData>
  <sortState ref="A12:C44">
    <sortCondition ref="B12:B44"/>
  </sortState>
  <pageMargins left="0.2" right="0.2" top="0.75" bottom="0.75" header="0.3" footer="0.3"/>
  <pageSetup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sheetViews>
  <sheetFormatPr defaultRowHeight="14.25" x14ac:dyDescent="0.45"/>
  <cols>
    <col min="1" max="1" width="54.46484375" bestFit="1" customWidth="1"/>
    <col min="2" max="2" width="14.6640625" customWidth="1"/>
  </cols>
  <sheetData>
    <row r="1" spans="1:2" x14ac:dyDescent="0.45">
      <c r="A1" s="1" t="s">
        <v>21</v>
      </c>
    </row>
    <row r="2" spans="1:2" x14ac:dyDescent="0.45">
      <c r="A2" s="1" t="s">
        <v>82</v>
      </c>
    </row>
    <row r="3" spans="1:2" x14ac:dyDescent="0.45">
      <c r="A3" s="1" t="s">
        <v>43</v>
      </c>
    </row>
    <row r="4" spans="1:2" x14ac:dyDescent="0.45">
      <c r="A4" s="1" t="s">
        <v>92</v>
      </c>
    </row>
    <row r="5" spans="1:2" x14ac:dyDescent="0.45">
      <c r="A5" s="1"/>
    </row>
    <row r="6" spans="1:2" x14ac:dyDescent="0.45">
      <c r="A6" s="3" t="s">
        <v>51</v>
      </c>
    </row>
    <row r="7" spans="1:2" x14ac:dyDescent="0.45">
      <c r="A7" s="3" t="s">
        <v>41</v>
      </c>
    </row>
    <row r="8" spans="1:2" x14ac:dyDescent="0.45">
      <c r="A8" s="1"/>
    </row>
    <row r="10" spans="1:2" x14ac:dyDescent="0.45">
      <c r="A10" s="23" t="s">
        <v>83</v>
      </c>
      <c r="B10" s="23" t="s">
        <v>72</v>
      </c>
    </row>
    <row r="11" spans="1:2" x14ac:dyDescent="0.45">
      <c r="A11" t="s">
        <v>243</v>
      </c>
      <c r="B11">
        <v>79</v>
      </c>
    </row>
    <row r="12" spans="1:2" x14ac:dyDescent="0.45">
      <c r="A12" t="s">
        <v>242</v>
      </c>
      <c r="B12">
        <v>25</v>
      </c>
    </row>
    <row r="13" spans="1:2" x14ac:dyDescent="0.45">
      <c r="A13" t="s">
        <v>150</v>
      </c>
      <c r="B13">
        <v>123</v>
      </c>
    </row>
    <row r="14" spans="1:2" x14ac:dyDescent="0.45">
      <c r="A14" t="s">
        <v>189</v>
      </c>
      <c r="B14">
        <v>703</v>
      </c>
    </row>
    <row r="15" spans="1:2" x14ac:dyDescent="0.45">
      <c r="A15" t="s">
        <v>241</v>
      </c>
      <c r="B15">
        <v>233</v>
      </c>
    </row>
    <row r="16" spans="1:2" x14ac:dyDescent="0.45">
      <c r="A16" t="s">
        <v>240</v>
      </c>
      <c r="B16">
        <v>276</v>
      </c>
    </row>
    <row r="17" spans="1:2" x14ac:dyDescent="0.45">
      <c r="A17" t="s">
        <v>239</v>
      </c>
      <c r="B17">
        <v>83</v>
      </c>
    </row>
    <row r="18" spans="1:2" x14ac:dyDescent="0.45">
      <c r="A18" t="s">
        <v>238</v>
      </c>
      <c r="B18">
        <v>24</v>
      </c>
    </row>
    <row r="19" spans="1:2" x14ac:dyDescent="0.45">
      <c r="A19" t="s">
        <v>141</v>
      </c>
      <c r="B19">
        <v>23</v>
      </c>
    </row>
    <row r="20" spans="1:2" x14ac:dyDescent="0.45">
      <c r="A20" t="s">
        <v>237</v>
      </c>
      <c r="B20">
        <v>19</v>
      </c>
    </row>
    <row r="21" spans="1:2" x14ac:dyDescent="0.45">
      <c r="A21" t="s">
        <v>183</v>
      </c>
      <c r="B21">
        <v>9</v>
      </c>
    </row>
    <row r="22" spans="1:2" x14ac:dyDescent="0.45">
      <c r="A22" t="s">
        <v>236</v>
      </c>
      <c r="B22">
        <v>209</v>
      </c>
    </row>
    <row r="23" spans="1:2" x14ac:dyDescent="0.45">
      <c r="A23" t="s">
        <v>235</v>
      </c>
      <c r="B23">
        <v>37</v>
      </c>
    </row>
    <row r="24" spans="1:2" x14ac:dyDescent="0.45">
      <c r="A24" t="s">
        <v>138</v>
      </c>
      <c r="B24">
        <v>1</v>
      </c>
    </row>
    <row r="25" spans="1:2" x14ac:dyDescent="0.45">
      <c r="A25" t="s">
        <v>234</v>
      </c>
      <c r="B25">
        <v>280</v>
      </c>
    </row>
    <row r="26" spans="1:2" x14ac:dyDescent="0.45">
      <c r="A26" t="s">
        <v>936</v>
      </c>
      <c r="B26">
        <v>3</v>
      </c>
    </row>
  </sheetData>
  <sortState ref="A7:C26">
    <sortCondition ref="A7:A26"/>
  </sortState>
  <pageMargins left="0.2" right="0.2" top="0.75" bottom="0.75" header="0.3" footer="0.3"/>
  <pageSetup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5"/>
  <sheetViews>
    <sheetView workbookViewId="0"/>
  </sheetViews>
  <sheetFormatPr defaultRowHeight="14.25" x14ac:dyDescent="0.45"/>
  <cols>
    <col min="1" max="1" width="46.1328125" customWidth="1"/>
    <col min="2" max="2" width="23.6640625" customWidth="1"/>
    <col min="3" max="3" width="14" bestFit="1" customWidth="1"/>
  </cols>
  <sheetData>
    <row r="1" spans="1:2" x14ac:dyDescent="0.45">
      <c r="A1" s="1" t="s">
        <v>22</v>
      </c>
    </row>
    <row r="2" spans="1:2" x14ac:dyDescent="0.45">
      <c r="A2" s="1" t="s">
        <v>42</v>
      </c>
    </row>
    <row r="3" spans="1:2" x14ac:dyDescent="0.45">
      <c r="A3" s="1" t="s">
        <v>43</v>
      </c>
    </row>
    <row r="4" spans="1:2" x14ac:dyDescent="0.45">
      <c r="A4" s="1" t="s">
        <v>92</v>
      </c>
    </row>
    <row r="5" spans="1:2" x14ac:dyDescent="0.45">
      <c r="A5" s="1"/>
    </row>
    <row r="6" spans="1:2" x14ac:dyDescent="0.45">
      <c r="A6" s="3" t="s">
        <v>84</v>
      </c>
    </row>
    <row r="7" spans="1:2" x14ac:dyDescent="0.45">
      <c r="A7" s="3" t="s">
        <v>41</v>
      </c>
    </row>
    <row r="8" spans="1:2" x14ac:dyDescent="0.45">
      <c r="A8" s="3" t="s">
        <v>85</v>
      </c>
    </row>
    <row r="10" spans="1:2" x14ac:dyDescent="0.45">
      <c r="A10" s="23" t="s">
        <v>3</v>
      </c>
      <c r="B10" s="23" t="s">
        <v>73</v>
      </c>
    </row>
    <row r="11" spans="1:2" x14ac:dyDescent="0.45">
      <c r="A11" t="s">
        <v>258</v>
      </c>
      <c r="B11">
        <v>55</v>
      </c>
    </row>
    <row r="12" spans="1:2" x14ac:dyDescent="0.45">
      <c r="A12" t="s">
        <v>257</v>
      </c>
      <c r="B12">
        <v>581</v>
      </c>
    </row>
    <row r="13" spans="1:2" x14ac:dyDescent="0.45">
      <c r="A13" t="s">
        <v>256</v>
      </c>
      <c r="B13">
        <v>154</v>
      </c>
    </row>
    <row r="14" spans="1:2" x14ac:dyDescent="0.45">
      <c r="A14" t="s">
        <v>255</v>
      </c>
      <c r="B14">
        <v>248</v>
      </c>
    </row>
    <row r="15" spans="1:2" x14ac:dyDescent="0.45">
      <c r="A15" t="s">
        <v>254</v>
      </c>
      <c r="B15">
        <v>313</v>
      </c>
    </row>
    <row r="16" spans="1:2" x14ac:dyDescent="0.45">
      <c r="A16" t="s">
        <v>253</v>
      </c>
      <c r="B16">
        <v>49</v>
      </c>
    </row>
    <row r="17" spans="1:2" x14ac:dyDescent="0.45">
      <c r="A17" t="s">
        <v>252</v>
      </c>
      <c r="B17">
        <v>135</v>
      </c>
    </row>
    <row r="18" spans="1:2" x14ac:dyDescent="0.45">
      <c r="A18" t="s">
        <v>251</v>
      </c>
      <c r="B18">
        <v>43</v>
      </c>
    </row>
    <row r="19" spans="1:2" x14ac:dyDescent="0.45">
      <c r="A19" t="s">
        <v>250</v>
      </c>
      <c r="B19">
        <v>350</v>
      </c>
    </row>
    <row r="20" spans="1:2" x14ac:dyDescent="0.45">
      <c r="A20" t="s">
        <v>249</v>
      </c>
      <c r="B20">
        <v>105</v>
      </c>
    </row>
    <row r="21" spans="1:2" x14ac:dyDescent="0.45">
      <c r="A21" t="s">
        <v>248</v>
      </c>
      <c r="B21">
        <v>305</v>
      </c>
    </row>
    <row r="22" spans="1:2" x14ac:dyDescent="0.45">
      <c r="A22" t="s">
        <v>247</v>
      </c>
      <c r="B22">
        <v>123</v>
      </c>
    </row>
    <row r="23" spans="1:2" x14ac:dyDescent="0.45">
      <c r="A23" t="s">
        <v>246</v>
      </c>
      <c r="B23">
        <v>139</v>
      </c>
    </row>
    <row r="24" spans="1:2" x14ac:dyDescent="0.45">
      <c r="A24" t="s">
        <v>245</v>
      </c>
      <c r="B24">
        <v>116</v>
      </c>
    </row>
    <row r="25" spans="1:2" x14ac:dyDescent="0.45">
      <c r="A25" t="s">
        <v>244</v>
      </c>
      <c r="B25">
        <v>73</v>
      </c>
    </row>
  </sheetData>
  <sortState ref="A7:C21">
    <sortCondition ref="B7:B21"/>
  </sortState>
  <pageMargins left="0.2" right="0.2" top="0.75" bottom="0.75" header="0.3" footer="0.3"/>
  <pageSetup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59"/>
  <sheetViews>
    <sheetView workbookViewId="0"/>
  </sheetViews>
  <sheetFormatPr defaultRowHeight="14.25" x14ac:dyDescent="0.45"/>
  <cols>
    <col min="1" max="1" width="38.86328125" customWidth="1"/>
    <col min="2" max="2" width="40" customWidth="1"/>
    <col min="3" max="3" width="41.6640625" bestFit="1" customWidth="1"/>
    <col min="4" max="4" width="15" customWidth="1"/>
  </cols>
  <sheetData>
    <row r="1" spans="1:4" x14ac:dyDescent="0.45">
      <c r="A1" s="1" t="s">
        <v>23</v>
      </c>
    </row>
    <row r="2" spans="1:4" x14ac:dyDescent="0.45">
      <c r="A2" s="1" t="s">
        <v>24</v>
      </c>
    </row>
    <row r="3" spans="1:4" x14ac:dyDescent="0.45">
      <c r="A3" s="1" t="s">
        <v>25</v>
      </c>
    </row>
    <row r="4" spans="1:4" x14ac:dyDescent="0.45">
      <c r="A4" s="1" t="s">
        <v>92</v>
      </c>
    </row>
    <row r="5" spans="1:4" x14ac:dyDescent="0.45">
      <c r="A5" s="1"/>
    </row>
    <row r="6" spans="1:4" x14ac:dyDescent="0.45">
      <c r="A6" s="3" t="s">
        <v>52</v>
      </c>
    </row>
    <row r="7" spans="1:4" x14ac:dyDescent="0.45">
      <c r="A7" s="3" t="s">
        <v>86</v>
      </c>
    </row>
    <row r="8" spans="1:4" x14ac:dyDescent="0.45">
      <c r="A8" s="3" t="s">
        <v>44</v>
      </c>
    </row>
    <row r="9" spans="1:4" x14ac:dyDescent="0.45">
      <c r="A9" s="3" t="s">
        <v>74</v>
      </c>
    </row>
    <row r="10" spans="1:4" x14ac:dyDescent="0.45">
      <c r="A10" s="3" t="s">
        <v>75</v>
      </c>
    </row>
    <row r="11" spans="1:4" x14ac:dyDescent="0.45">
      <c r="A11" s="3"/>
    </row>
    <row r="12" spans="1:4" x14ac:dyDescent="0.45">
      <c r="A12" s="23" t="s">
        <v>2</v>
      </c>
      <c r="B12" s="23" t="s">
        <v>7</v>
      </c>
      <c r="C12" s="23" t="s">
        <v>3</v>
      </c>
      <c r="D12" s="23" t="s">
        <v>4</v>
      </c>
    </row>
    <row r="13" spans="1:4" x14ac:dyDescent="0.45">
      <c r="A13" t="s">
        <v>193</v>
      </c>
      <c r="B13" t="s">
        <v>262</v>
      </c>
      <c r="C13" t="s">
        <v>194</v>
      </c>
      <c r="D13">
        <v>6923</v>
      </c>
    </row>
    <row r="14" spans="1:4" x14ac:dyDescent="0.45">
      <c r="A14" t="s">
        <v>193</v>
      </c>
      <c r="B14" t="s">
        <v>261</v>
      </c>
      <c r="C14" t="s">
        <v>194</v>
      </c>
      <c r="D14">
        <v>1290</v>
      </c>
    </row>
    <row r="15" spans="1:4" x14ac:dyDescent="0.45">
      <c r="A15" t="s">
        <v>193</v>
      </c>
      <c r="B15" t="s">
        <v>260</v>
      </c>
      <c r="C15" t="s">
        <v>194</v>
      </c>
      <c r="D15">
        <v>2145</v>
      </c>
    </row>
    <row r="16" spans="1:4" x14ac:dyDescent="0.45">
      <c r="A16" t="s">
        <v>193</v>
      </c>
      <c r="B16" t="s">
        <v>259</v>
      </c>
      <c r="C16" t="s">
        <v>194</v>
      </c>
      <c r="D16">
        <v>91</v>
      </c>
    </row>
    <row r="17" spans="1:4" x14ac:dyDescent="0.45">
      <c r="A17" t="s">
        <v>195</v>
      </c>
      <c r="B17" t="s">
        <v>262</v>
      </c>
      <c r="C17" t="s">
        <v>227</v>
      </c>
      <c r="D17">
        <v>63</v>
      </c>
    </row>
    <row r="18" spans="1:4" x14ac:dyDescent="0.45">
      <c r="A18" t="s">
        <v>195</v>
      </c>
      <c r="B18" t="s">
        <v>262</v>
      </c>
      <c r="C18" t="s">
        <v>226</v>
      </c>
      <c r="D18">
        <v>239</v>
      </c>
    </row>
    <row r="19" spans="1:4" x14ac:dyDescent="0.45">
      <c r="A19" t="s">
        <v>195</v>
      </c>
      <c r="B19" t="s">
        <v>262</v>
      </c>
      <c r="C19" t="s">
        <v>269</v>
      </c>
      <c r="D19">
        <v>21</v>
      </c>
    </row>
    <row r="20" spans="1:4" x14ac:dyDescent="0.45">
      <c r="A20" t="s">
        <v>195</v>
      </c>
      <c r="B20" t="s">
        <v>262</v>
      </c>
      <c r="C20" t="s">
        <v>225</v>
      </c>
      <c r="D20">
        <v>33</v>
      </c>
    </row>
    <row r="21" spans="1:4" x14ac:dyDescent="0.45">
      <c r="A21" t="s">
        <v>195</v>
      </c>
      <c r="B21" t="s">
        <v>262</v>
      </c>
      <c r="C21" t="s">
        <v>268</v>
      </c>
      <c r="D21">
        <v>7</v>
      </c>
    </row>
    <row r="22" spans="1:4" x14ac:dyDescent="0.45">
      <c r="A22" t="s">
        <v>195</v>
      </c>
      <c r="B22" t="s">
        <v>262</v>
      </c>
      <c r="C22" t="s">
        <v>224</v>
      </c>
      <c r="D22">
        <v>1531</v>
      </c>
    </row>
    <row r="23" spans="1:4" x14ac:dyDescent="0.45">
      <c r="A23" t="s">
        <v>195</v>
      </c>
      <c r="B23" t="s">
        <v>262</v>
      </c>
      <c r="C23" t="s">
        <v>223</v>
      </c>
      <c r="D23">
        <v>8</v>
      </c>
    </row>
    <row r="24" spans="1:4" x14ac:dyDescent="0.45">
      <c r="A24" t="s">
        <v>195</v>
      </c>
      <c r="B24" t="s">
        <v>262</v>
      </c>
      <c r="C24" t="s">
        <v>263</v>
      </c>
      <c r="D24">
        <v>2</v>
      </c>
    </row>
    <row r="25" spans="1:4" x14ac:dyDescent="0.45">
      <c r="A25" t="s">
        <v>195</v>
      </c>
      <c r="B25" t="s">
        <v>262</v>
      </c>
      <c r="C25" t="s">
        <v>222</v>
      </c>
      <c r="D25">
        <v>2</v>
      </c>
    </row>
    <row r="26" spans="1:4" x14ac:dyDescent="0.45">
      <c r="A26" t="s">
        <v>195</v>
      </c>
      <c r="B26" t="s">
        <v>262</v>
      </c>
      <c r="C26" t="s">
        <v>221</v>
      </c>
      <c r="D26">
        <v>1</v>
      </c>
    </row>
    <row r="27" spans="1:4" x14ac:dyDescent="0.45">
      <c r="A27" t="s">
        <v>195</v>
      </c>
      <c r="B27" t="s">
        <v>262</v>
      </c>
      <c r="C27" t="s">
        <v>220</v>
      </c>
      <c r="D27">
        <v>1</v>
      </c>
    </row>
    <row r="28" spans="1:4" x14ac:dyDescent="0.45">
      <c r="A28" t="s">
        <v>195</v>
      </c>
      <c r="B28" t="s">
        <v>262</v>
      </c>
      <c r="C28" t="s">
        <v>219</v>
      </c>
      <c r="D28">
        <v>50</v>
      </c>
    </row>
    <row r="29" spans="1:4" x14ac:dyDescent="0.45">
      <c r="A29" t="s">
        <v>195</v>
      </c>
      <c r="B29" t="s">
        <v>262</v>
      </c>
      <c r="C29" t="s">
        <v>218</v>
      </c>
      <c r="D29">
        <v>9</v>
      </c>
    </row>
    <row r="30" spans="1:4" x14ac:dyDescent="0.45">
      <c r="A30" t="s">
        <v>195</v>
      </c>
      <c r="B30" t="s">
        <v>262</v>
      </c>
      <c r="C30" t="s">
        <v>217</v>
      </c>
      <c r="D30">
        <v>4</v>
      </c>
    </row>
    <row r="31" spans="1:4" x14ac:dyDescent="0.45">
      <c r="A31" t="s">
        <v>195</v>
      </c>
      <c r="B31" t="s">
        <v>262</v>
      </c>
      <c r="C31" t="s">
        <v>216</v>
      </c>
      <c r="D31">
        <v>4</v>
      </c>
    </row>
    <row r="32" spans="1:4" x14ac:dyDescent="0.45">
      <c r="A32" t="s">
        <v>195</v>
      </c>
      <c r="B32" t="s">
        <v>262</v>
      </c>
      <c r="C32" t="s">
        <v>215</v>
      </c>
      <c r="D32">
        <v>5</v>
      </c>
    </row>
    <row r="33" spans="1:4" x14ac:dyDescent="0.45">
      <c r="A33" t="s">
        <v>195</v>
      </c>
      <c r="B33" t="s">
        <v>262</v>
      </c>
      <c r="C33" t="s">
        <v>214</v>
      </c>
      <c r="D33">
        <v>8</v>
      </c>
    </row>
    <row r="34" spans="1:4" x14ac:dyDescent="0.45">
      <c r="A34" t="s">
        <v>195</v>
      </c>
      <c r="B34" t="s">
        <v>262</v>
      </c>
      <c r="C34" t="s">
        <v>213</v>
      </c>
      <c r="D34">
        <v>44</v>
      </c>
    </row>
    <row r="35" spans="1:4" x14ac:dyDescent="0.45">
      <c r="A35" t="s">
        <v>195</v>
      </c>
      <c r="B35" t="s">
        <v>262</v>
      </c>
      <c r="C35" t="s">
        <v>212</v>
      </c>
      <c r="D35">
        <v>3</v>
      </c>
    </row>
    <row r="36" spans="1:4" x14ac:dyDescent="0.45">
      <c r="A36" t="s">
        <v>195</v>
      </c>
      <c r="B36" t="s">
        <v>262</v>
      </c>
      <c r="C36" t="s">
        <v>211</v>
      </c>
      <c r="D36">
        <v>1</v>
      </c>
    </row>
    <row r="37" spans="1:4" x14ac:dyDescent="0.45">
      <c r="A37" t="s">
        <v>195</v>
      </c>
      <c r="B37" t="s">
        <v>262</v>
      </c>
      <c r="C37" t="s">
        <v>210</v>
      </c>
      <c r="D37">
        <v>305</v>
      </c>
    </row>
    <row r="38" spans="1:4" x14ac:dyDescent="0.45">
      <c r="A38" t="s">
        <v>195</v>
      </c>
      <c r="B38" t="s">
        <v>262</v>
      </c>
      <c r="C38" t="s">
        <v>209</v>
      </c>
      <c r="D38">
        <v>186</v>
      </c>
    </row>
    <row r="39" spans="1:4" x14ac:dyDescent="0.45">
      <c r="A39" t="s">
        <v>195</v>
      </c>
      <c r="B39" t="s">
        <v>262</v>
      </c>
      <c r="C39" t="s">
        <v>264</v>
      </c>
      <c r="D39">
        <v>3</v>
      </c>
    </row>
    <row r="40" spans="1:4" x14ac:dyDescent="0.45">
      <c r="A40" t="s">
        <v>195</v>
      </c>
      <c r="B40" t="s">
        <v>262</v>
      </c>
      <c r="C40" t="s">
        <v>208</v>
      </c>
      <c r="D40">
        <v>54</v>
      </c>
    </row>
    <row r="41" spans="1:4" x14ac:dyDescent="0.45">
      <c r="A41" t="s">
        <v>195</v>
      </c>
      <c r="B41" t="s">
        <v>262</v>
      </c>
      <c r="C41" t="s">
        <v>207</v>
      </c>
      <c r="D41">
        <v>15</v>
      </c>
    </row>
    <row r="42" spans="1:4" x14ac:dyDescent="0.45">
      <c r="A42" t="s">
        <v>195</v>
      </c>
      <c r="B42" t="s">
        <v>262</v>
      </c>
      <c r="C42" t="s">
        <v>206</v>
      </c>
      <c r="D42">
        <v>20</v>
      </c>
    </row>
    <row r="43" spans="1:4" x14ac:dyDescent="0.45">
      <c r="A43" t="s">
        <v>195</v>
      </c>
      <c r="B43" t="s">
        <v>262</v>
      </c>
      <c r="C43" t="s">
        <v>205</v>
      </c>
      <c r="D43">
        <v>722</v>
      </c>
    </row>
    <row r="44" spans="1:4" x14ac:dyDescent="0.45">
      <c r="A44" t="s">
        <v>195</v>
      </c>
      <c r="B44" t="s">
        <v>262</v>
      </c>
      <c r="C44" t="s">
        <v>204</v>
      </c>
      <c r="D44">
        <v>285</v>
      </c>
    </row>
    <row r="45" spans="1:4" x14ac:dyDescent="0.45">
      <c r="A45" t="s">
        <v>195</v>
      </c>
      <c r="B45" t="s">
        <v>262</v>
      </c>
      <c r="C45" t="s">
        <v>203</v>
      </c>
      <c r="D45">
        <v>336</v>
      </c>
    </row>
    <row r="46" spans="1:4" x14ac:dyDescent="0.45">
      <c r="A46" t="s">
        <v>195</v>
      </c>
      <c r="B46" t="s">
        <v>262</v>
      </c>
      <c r="C46" t="s">
        <v>202</v>
      </c>
      <c r="D46">
        <v>509</v>
      </c>
    </row>
    <row r="47" spans="1:4" x14ac:dyDescent="0.45">
      <c r="A47" t="s">
        <v>195</v>
      </c>
      <c r="B47" t="s">
        <v>262</v>
      </c>
      <c r="C47" t="s">
        <v>270</v>
      </c>
      <c r="D47">
        <v>8</v>
      </c>
    </row>
    <row r="48" spans="1:4" x14ac:dyDescent="0.45">
      <c r="A48" t="s">
        <v>195</v>
      </c>
      <c r="B48" t="s">
        <v>262</v>
      </c>
      <c r="C48" t="s">
        <v>201</v>
      </c>
      <c r="D48">
        <v>566</v>
      </c>
    </row>
    <row r="49" spans="1:4" x14ac:dyDescent="0.45">
      <c r="A49" t="s">
        <v>195</v>
      </c>
      <c r="B49" t="s">
        <v>262</v>
      </c>
      <c r="C49" t="s">
        <v>200</v>
      </c>
      <c r="D49">
        <v>240</v>
      </c>
    </row>
    <row r="50" spans="1:4" x14ac:dyDescent="0.45">
      <c r="A50" t="s">
        <v>195</v>
      </c>
      <c r="B50" t="s">
        <v>262</v>
      </c>
      <c r="C50" t="s">
        <v>199</v>
      </c>
      <c r="D50">
        <v>100</v>
      </c>
    </row>
    <row r="51" spans="1:4" x14ac:dyDescent="0.45">
      <c r="A51" t="s">
        <v>195</v>
      </c>
      <c r="B51" t="s">
        <v>262</v>
      </c>
      <c r="C51" t="s">
        <v>198</v>
      </c>
      <c r="D51">
        <v>113</v>
      </c>
    </row>
    <row r="52" spans="1:4" x14ac:dyDescent="0.45">
      <c r="A52" t="s">
        <v>195</v>
      </c>
      <c r="B52" t="s">
        <v>262</v>
      </c>
      <c r="C52" t="s">
        <v>197</v>
      </c>
      <c r="D52">
        <v>1206</v>
      </c>
    </row>
    <row r="53" spans="1:4" x14ac:dyDescent="0.45">
      <c r="A53" t="s">
        <v>195</v>
      </c>
      <c r="B53" t="s">
        <v>262</v>
      </c>
      <c r="C53" t="s">
        <v>196</v>
      </c>
      <c r="D53">
        <v>37</v>
      </c>
    </row>
    <row r="54" spans="1:4" x14ac:dyDescent="0.45">
      <c r="A54" t="s">
        <v>195</v>
      </c>
      <c r="B54" t="s">
        <v>261</v>
      </c>
      <c r="C54" t="s">
        <v>227</v>
      </c>
      <c r="D54">
        <v>12</v>
      </c>
    </row>
    <row r="55" spans="1:4" x14ac:dyDescent="0.45">
      <c r="A55" t="s">
        <v>195</v>
      </c>
      <c r="B55" t="s">
        <v>261</v>
      </c>
      <c r="C55" t="s">
        <v>226</v>
      </c>
      <c r="D55">
        <v>39</v>
      </c>
    </row>
    <row r="56" spans="1:4" x14ac:dyDescent="0.45">
      <c r="A56" t="s">
        <v>195</v>
      </c>
      <c r="B56" t="s">
        <v>261</v>
      </c>
      <c r="C56" t="s">
        <v>269</v>
      </c>
      <c r="D56">
        <v>5</v>
      </c>
    </row>
    <row r="57" spans="1:4" x14ac:dyDescent="0.45">
      <c r="A57" t="s">
        <v>195</v>
      </c>
      <c r="B57" t="s">
        <v>261</v>
      </c>
      <c r="C57" t="s">
        <v>225</v>
      </c>
      <c r="D57">
        <v>2</v>
      </c>
    </row>
    <row r="58" spans="1:4" x14ac:dyDescent="0.45">
      <c r="A58" t="s">
        <v>195</v>
      </c>
      <c r="B58" t="s">
        <v>261</v>
      </c>
      <c r="C58" t="s">
        <v>268</v>
      </c>
      <c r="D58">
        <v>4</v>
      </c>
    </row>
    <row r="59" spans="1:4" x14ac:dyDescent="0.45">
      <c r="A59" t="s">
        <v>195</v>
      </c>
      <c r="B59" t="s">
        <v>261</v>
      </c>
      <c r="C59" t="s">
        <v>224</v>
      </c>
      <c r="D59">
        <v>298</v>
      </c>
    </row>
    <row r="60" spans="1:4" x14ac:dyDescent="0.45">
      <c r="A60" t="s">
        <v>195</v>
      </c>
      <c r="B60" t="s">
        <v>261</v>
      </c>
      <c r="C60" t="s">
        <v>223</v>
      </c>
      <c r="D60">
        <v>9</v>
      </c>
    </row>
    <row r="61" spans="1:4" x14ac:dyDescent="0.45">
      <c r="A61" t="s">
        <v>195</v>
      </c>
      <c r="B61" t="s">
        <v>261</v>
      </c>
      <c r="C61" t="s">
        <v>263</v>
      </c>
      <c r="D61">
        <v>1</v>
      </c>
    </row>
    <row r="62" spans="1:4" x14ac:dyDescent="0.45">
      <c r="A62" t="s">
        <v>195</v>
      </c>
      <c r="B62" t="s">
        <v>261</v>
      </c>
      <c r="C62" t="s">
        <v>219</v>
      </c>
      <c r="D62">
        <v>6</v>
      </c>
    </row>
    <row r="63" spans="1:4" x14ac:dyDescent="0.45">
      <c r="A63" t="s">
        <v>195</v>
      </c>
      <c r="B63" t="s">
        <v>261</v>
      </c>
      <c r="C63" t="s">
        <v>218</v>
      </c>
      <c r="D63">
        <v>1</v>
      </c>
    </row>
    <row r="64" spans="1:4" x14ac:dyDescent="0.45">
      <c r="A64" t="s">
        <v>195</v>
      </c>
      <c r="B64" t="s">
        <v>261</v>
      </c>
      <c r="C64" t="s">
        <v>217</v>
      </c>
      <c r="D64">
        <v>1</v>
      </c>
    </row>
    <row r="65" spans="1:4" x14ac:dyDescent="0.45">
      <c r="A65" t="s">
        <v>195</v>
      </c>
      <c r="B65" t="s">
        <v>261</v>
      </c>
      <c r="C65" t="s">
        <v>213</v>
      </c>
      <c r="D65">
        <v>5</v>
      </c>
    </row>
    <row r="66" spans="1:4" x14ac:dyDescent="0.45">
      <c r="A66" t="s">
        <v>195</v>
      </c>
      <c r="B66" t="s">
        <v>261</v>
      </c>
      <c r="C66" t="s">
        <v>210</v>
      </c>
      <c r="D66">
        <v>65</v>
      </c>
    </row>
    <row r="67" spans="1:4" x14ac:dyDescent="0.45">
      <c r="A67" t="s">
        <v>195</v>
      </c>
      <c r="B67" t="s">
        <v>261</v>
      </c>
      <c r="C67" t="s">
        <v>209</v>
      </c>
      <c r="D67">
        <v>80</v>
      </c>
    </row>
    <row r="68" spans="1:4" x14ac:dyDescent="0.45">
      <c r="A68" t="s">
        <v>195</v>
      </c>
      <c r="B68" t="s">
        <v>261</v>
      </c>
      <c r="C68" t="s">
        <v>264</v>
      </c>
      <c r="D68">
        <v>1</v>
      </c>
    </row>
    <row r="69" spans="1:4" x14ac:dyDescent="0.45">
      <c r="A69" t="s">
        <v>195</v>
      </c>
      <c r="B69" t="s">
        <v>261</v>
      </c>
      <c r="C69" t="s">
        <v>208</v>
      </c>
      <c r="D69">
        <v>2</v>
      </c>
    </row>
    <row r="70" spans="1:4" x14ac:dyDescent="0.45">
      <c r="A70" t="s">
        <v>195</v>
      </c>
      <c r="B70" t="s">
        <v>261</v>
      </c>
      <c r="C70" t="s">
        <v>207</v>
      </c>
      <c r="D70">
        <v>4</v>
      </c>
    </row>
    <row r="71" spans="1:4" x14ac:dyDescent="0.45">
      <c r="A71" t="s">
        <v>195</v>
      </c>
      <c r="B71" t="s">
        <v>261</v>
      </c>
      <c r="C71" t="s">
        <v>206</v>
      </c>
      <c r="D71">
        <v>7</v>
      </c>
    </row>
    <row r="72" spans="1:4" x14ac:dyDescent="0.45">
      <c r="A72" t="s">
        <v>195</v>
      </c>
      <c r="B72" t="s">
        <v>261</v>
      </c>
      <c r="C72" t="s">
        <v>205</v>
      </c>
      <c r="D72">
        <v>104</v>
      </c>
    </row>
    <row r="73" spans="1:4" x14ac:dyDescent="0.45">
      <c r="A73" t="s">
        <v>195</v>
      </c>
      <c r="B73" t="s">
        <v>261</v>
      </c>
      <c r="C73" t="s">
        <v>204</v>
      </c>
      <c r="D73">
        <v>118</v>
      </c>
    </row>
    <row r="74" spans="1:4" x14ac:dyDescent="0.45">
      <c r="A74" t="s">
        <v>195</v>
      </c>
      <c r="B74" t="s">
        <v>261</v>
      </c>
      <c r="C74" t="s">
        <v>203</v>
      </c>
      <c r="D74">
        <v>62</v>
      </c>
    </row>
    <row r="75" spans="1:4" x14ac:dyDescent="0.45">
      <c r="A75" t="s">
        <v>195</v>
      </c>
      <c r="B75" t="s">
        <v>261</v>
      </c>
      <c r="C75" t="s">
        <v>202</v>
      </c>
      <c r="D75">
        <v>136</v>
      </c>
    </row>
    <row r="76" spans="1:4" x14ac:dyDescent="0.45">
      <c r="A76" t="s">
        <v>195</v>
      </c>
      <c r="B76" t="s">
        <v>261</v>
      </c>
      <c r="C76" t="s">
        <v>201</v>
      </c>
      <c r="D76">
        <v>124</v>
      </c>
    </row>
    <row r="77" spans="1:4" x14ac:dyDescent="0.45">
      <c r="A77" t="s">
        <v>195</v>
      </c>
      <c r="B77" t="s">
        <v>261</v>
      </c>
      <c r="C77" t="s">
        <v>200</v>
      </c>
      <c r="D77">
        <v>63</v>
      </c>
    </row>
    <row r="78" spans="1:4" x14ac:dyDescent="0.45">
      <c r="A78" t="s">
        <v>195</v>
      </c>
      <c r="B78" t="s">
        <v>261</v>
      </c>
      <c r="C78" t="s">
        <v>199</v>
      </c>
      <c r="D78">
        <v>21</v>
      </c>
    </row>
    <row r="79" spans="1:4" x14ac:dyDescent="0.45">
      <c r="A79" t="s">
        <v>195</v>
      </c>
      <c r="B79" t="s">
        <v>261</v>
      </c>
      <c r="C79" t="s">
        <v>198</v>
      </c>
      <c r="D79">
        <v>22</v>
      </c>
    </row>
    <row r="80" spans="1:4" x14ac:dyDescent="0.45">
      <c r="A80" t="s">
        <v>195</v>
      </c>
      <c r="B80" t="s">
        <v>261</v>
      </c>
      <c r="C80" t="s">
        <v>197</v>
      </c>
      <c r="D80">
        <v>121</v>
      </c>
    </row>
    <row r="81" spans="1:4" x14ac:dyDescent="0.45">
      <c r="A81" t="s">
        <v>195</v>
      </c>
      <c r="B81" t="s">
        <v>260</v>
      </c>
      <c r="C81" t="s">
        <v>227</v>
      </c>
      <c r="D81">
        <v>13</v>
      </c>
    </row>
    <row r="82" spans="1:4" x14ac:dyDescent="0.45">
      <c r="A82" t="s">
        <v>195</v>
      </c>
      <c r="B82" t="s">
        <v>260</v>
      </c>
      <c r="C82" t="s">
        <v>226</v>
      </c>
      <c r="D82">
        <v>136</v>
      </c>
    </row>
    <row r="83" spans="1:4" x14ac:dyDescent="0.45">
      <c r="A83" t="s">
        <v>195</v>
      </c>
      <c r="B83" t="s">
        <v>260</v>
      </c>
      <c r="C83" t="s">
        <v>225</v>
      </c>
      <c r="D83">
        <v>30</v>
      </c>
    </row>
    <row r="84" spans="1:4" x14ac:dyDescent="0.45">
      <c r="A84" t="s">
        <v>195</v>
      </c>
      <c r="B84" t="s">
        <v>260</v>
      </c>
      <c r="C84" t="s">
        <v>224</v>
      </c>
      <c r="D84">
        <v>494</v>
      </c>
    </row>
    <row r="85" spans="1:4" x14ac:dyDescent="0.45">
      <c r="A85" t="s">
        <v>195</v>
      </c>
      <c r="B85" t="s">
        <v>260</v>
      </c>
      <c r="C85" t="s">
        <v>223</v>
      </c>
      <c r="D85">
        <v>26</v>
      </c>
    </row>
    <row r="86" spans="1:4" x14ac:dyDescent="0.45">
      <c r="A86" t="s">
        <v>195</v>
      </c>
      <c r="B86" t="s">
        <v>260</v>
      </c>
      <c r="C86" t="s">
        <v>263</v>
      </c>
      <c r="D86">
        <v>1</v>
      </c>
    </row>
    <row r="87" spans="1:4" x14ac:dyDescent="0.45">
      <c r="A87" t="s">
        <v>195</v>
      </c>
      <c r="B87" t="s">
        <v>260</v>
      </c>
      <c r="C87" t="s">
        <v>222</v>
      </c>
      <c r="D87">
        <v>2</v>
      </c>
    </row>
    <row r="88" spans="1:4" x14ac:dyDescent="0.45">
      <c r="A88" t="s">
        <v>195</v>
      </c>
      <c r="B88" t="s">
        <v>260</v>
      </c>
      <c r="C88" t="s">
        <v>1722</v>
      </c>
      <c r="D88">
        <v>2</v>
      </c>
    </row>
    <row r="89" spans="1:4" x14ac:dyDescent="0.45">
      <c r="A89" t="s">
        <v>195</v>
      </c>
      <c r="B89" t="s">
        <v>260</v>
      </c>
      <c r="C89" t="s">
        <v>220</v>
      </c>
      <c r="D89">
        <v>1</v>
      </c>
    </row>
    <row r="90" spans="1:4" x14ac:dyDescent="0.45">
      <c r="A90" t="s">
        <v>195</v>
      </c>
      <c r="B90" t="s">
        <v>260</v>
      </c>
      <c r="C90" t="s">
        <v>219</v>
      </c>
      <c r="D90">
        <v>17</v>
      </c>
    </row>
    <row r="91" spans="1:4" x14ac:dyDescent="0.45">
      <c r="A91" t="s">
        <v>195</v>
      </c>
      <c r="B91" t="s">
        <v>260</v>
      </c>
      <c r="C91" t="s">
        <v>218</v>
      </c>
      <c r="D91">
        <v>1</v>
      </c>
    </row>
    <row r="92" spans="1:4" x14ac:dyDescent="0.45">
      <c r="A92" t="s">
        <v>195</v>
      </c>
      <c r="B92" t="s">
        <v>260</v>
      </c>
      <c r="C92" t="s">
        <v>267</v>
      </c>
      <c r="D92">
        <v>3</v>
      </c>
    </row>
    <row r="93" spans="1:4" x14ac:dyDescent="0.45">
      <c r="A93" t="s">
        <v>195</v>
      </c>
      <c r="B93" t="s">
        <v>260</v>
      </c>
      <c r="C93" t="s">
        <v>217</v>
      </c>
      <c r="D93">
        <v>2</v>
      </c>
    </row>
    <row r="94" spans="1:4" x14ac:dyDescent="0.45">
      <c r="A94" t="s">
        <v>195</v>
      </c>
      <c r="B94" t="s">
        <v>260</v>
      </c>
      <c r="C94" t="s">
        <v>216</v>
      </c>
      <c r="D94">
        <v>3</v>
      </c>
    </row>
    <row r="95" spans="1:4" x14ac:dyDescent="0.45">
      <c r="A95" t="s">
        <v>195</v>
      </c>
      <c r="B95" t="s">
        <v>260</v>
      </c>
      <c r="C95" t="s">
        <v>215</v>
      </c>
      <c r="D95">
        <v>1</v>
      </c>
    </row>
    <row r="96" spans="1:4" x14ac:dyDescent="0.45">
      <c r="A96" t="s">
        <v>195</v>
      </c>
      <c r="B96" t="s">
        <v>260</v>
      </c>
      <c r="C96" t="s">
        <v>214</v>
      </c>
      <c r="D96">
        <v>3</v>
      </c>
    </row>
    <row r="97" spans="1:4" x14ac:dyDescent="0.45">
      <c r="A97" t="s">
        <v>195</v>
      </c>
      <c r="B97" t="s">
        <v>260</v>
      </c>
      <c r="C97" t="s">
        <v>213</v>
      </c>
      <c r="D97">
        <v>6</v>
      </c>
    </row>
    <row r="98" spans="1:4" x14ac:dyDescent="0.45">
      <c r="A98" t="s">
        <v>195</v>
      </c>
      <c r="B98" t="s">
        <v>260</v>
      </c>
      <c r="C98" t="s">
        <v>266</v>
      </c>
      <c r="D98">
        <v>1</v>
      </c>
    </row>
    <row r="99" spans="1:4" x14ac:dyDescent="0.45">
      <c r="A99" t="s">
        <v>195</v>
      </c>
      <c r="B99" t="s">
        <v>260</v>
      </c>
      <c r="C99" t="s">
        <v>212</v>
      </c>
      <c r="D99">
        <v>1</v>
      </c>
    </row>
    <row r="100" spans="1:4" x14ac:dyDescent="0.45">
      <c r="A100" t="s">
        <v>195</v>
      </c>
      <c r="B100" t="s">
        <v>260</v>
      </c>
      <c r="C100" t="s">
        <v>210</v>
      </c>
      <c r="D100">
        <v>158</v>
      </c>
    </row>
    <row r="101" spans="1:4" x14ac:dyDescent="0.45">
      <c r="A101" t="s">
        <v>195</v>
      </c>
      <c r="B101" t="s">
        <v>260</v>
      </c>
      <c r="C101" t="s">
        <v>265</v>
      </c>
      <c r="D101">
        <v>4</v>
      </c>
    </row>
    <row r="102" spans="1:4" x14ac:dyDescent="0.45">
      <c r="A102" t="s">
        <v>195</v>
      </c>
      <c r="B102" t="s">
        <v>260</v>
      </c>
      <c r="C102" t="s">
        <v>209</v>
      </c>
      <c r="D102">
        <v>165</v>
      </c>
    </row>
    <row r="103" spans="1:4" x14ac:dyDescent="0.45">
      <c r="A103" t="s">
        <v>195</v>
      </c>
      <c r="B103" t="s">
        <v>260</v>
      </c>
      <c r="C103" t="s">
        <v>264</v>
      </c>
      <c r="D103">
        <v>2</v>
      </c>
    </row>
    <row r="104" spans="1:4" x14ac:dyDescent="0.45">
      <c r="A104" t="s">
        <v>195</v>
      </c>
      <c r="B104" t="s">
        <v>260</v>
      </c>
      <c r="C104" t="s">
        <v>208</v>
      </c>
      <c r="D104">
        <v>84</v>
      </c>
    </row>
    <row r="105" spans="1:4" x14ac:dyDescent="0.45">
      <c r="A105" t="s">
        <v>195</v>
      </c>
      <c r="B105" t="s">
        <v>260</v>
      </c>
      <c r="C105" t="s">
        <v>207</v>
      </c>
      <c r="D105">
        <v>18</v>
      </c>
    </row>
    <row r="106" spans="1:4" x14ac:dyDescent="0.45">
      <c r="A106" t="s">
        <v>195</v>
      </c>
      <c r="B106" t="s">
        <v>260</v>
      </c>
      <c r="C106" t="s">
        <v>206</v>
      </c>
      <c r="D106">
        <v>101</v>
      </c>
    </row>
    <row r="107" spans="1:4" x14ac:dyDescent="0.45">
      <c r="A107" t="s">
        <v>195</v>
      </c>
      <c r="B107" t="s">
        <v>260</v>
      </c>
      <c r="C107" t="s">
        <v>205</v>
      </c>
      <c r="D107">
        <v>408</v>
      </c>
    </row>
    <row r="108" spans="1:4" x14ac:dyDescent="0.45">
      <c r="A108" t="s">
        <v>195</v>
      </c>
      <c r="B108" t="s">
        <v>260</v>
      </c>
      <c r="C108" t="s">
        <v>204</v>
      </c>
      <c r="D108">
        <v>125</v>
      </c>
    </row>
    <row r="109" spans="1:4" x14ac:dyDescent="0.45">
      <c r="A109" t="s">
        <v>195</v>
      </c>
      <c r="B109" t="s">
        <v>260</v>
      </c>
      <c r="C109" t="s">
        <v>203</v>
      </c>
      <c r="D109">
        <v>124</v>
      </c>
    </row>
    <row r="110" spans="1:4" x14ac:dyDescent="0.45">
      <c r="A110" t="s">
        <v>195</v>
      </c>
      <c r="B110" t="s">
        <v>260</v>
      </c>
      <c r="C110" t="s">
        <v>202</v>
      </c>
      <c r="D110">
        <v>312</v>
      </c>
    </row>
    <row r="111" spans="1:4" x14ac:dyDescent="0.45">
      <c r="A111" t="s">
        <v>195</v>
      </c>
      <c r="B111" t="s">
        <v>260</v>
      </c>
      <c r="C111" t="s">
        <v>201</v>
      </c>
      <c r="D111">
        <v>207</v>
      </c>
    </row>
    <row r="112" spans="1:4" x14ac:dyDescent="0.45">
      <c r="A112" t="s">
        <v>195</v>
      </c>
      <c r="B112" t="s">
        <v>260</v>
      </c>
      <c r="C112" t="s">
        <v>200</v>
      </c>
      <c r="D112">
        <v>95</v>
      </c>
    </row>
    <row r="113" spans="1:4" x14ac:dyDescent="0.45">
      <c r="A113" t="s">
        <v>195</v>
      </c>
      <c r="B113" t="s">
        <v>260</v>
      </c>
      <c r="C113" t="s">
        <v>199</v>
      </c>
      <c r="D113">
        <v>66</v>
      </c>
    </row>
    <row r="114" spans="1:4" x14ac:dyDescent="0.45">
      <c r="A114" t="s">
        <v>195</v>
      </c>
      <c r="B114" t="s">
        <v>260</v>
      </c>
      <c r="C114" t="s">
        <v>198</v>
      </c>
      <c r="D114">
        <v>74</v>
      </c>
    </row>
    <row r="115" spans="1:4" x14ac:dyDescent="0.45">
      <c r="A115" t="s">
        <v>195</v>
      </c>
      <c r="B115" t="s">
        <v>260</v>
      </c>
      <c r="C115" t="s">
        <v>197</v>
      </c>
      <c r="D115">
        <v>278</v>
      </c>
    </row>
    <row r="116" spans="1:4" x14ac:dyDescent="0.45">
      <c r="A116" t="s">
        <v>195</v>
      </c>
      <c r="B116" t="s">
        <v>260</v>
      </c>
      <c r="C116" t="s">
        <v>196</v>
      </c>
      <c r="D116">
        <v>16</v>
      </c>
    </row>
    <row r="117" spans="1:4" x14ac:dyDescent="0.45">
      <c r="A117" t="s">
        <v>195</v>
      </c>
      <c r="B117" t="s">
        <v>259</v>
      </c>
      <c r="C117" t="s">
        <v>227</v>
      </c>
      <c r="D117">
        <v>1</v>
      </c>
    </row>
    <row r="118" spans="1:4" x14ac:dyDescent="0.45">
      <c r="A118" t="s">
        <v>195</v>
      </c>
      <c r="B118" t="s">
        <v>259</v>
      </c>
      <c r="C118" t="s">
        <v>226</v>
      </c>
      <c r="D118">
        <v>2</v>
      </c>
    </row>
    <row r="119" spans="1:4" x14ac:dyDescent="0.45">
      <c r="A119" t="s">
        <v>195</v>
      </c>
      <c r="B119" t="s">
        <v>259</v>
      </c>
      <c r="C119" t="s">
        <v>224</v>
      </c>
      <c r="D119">
        <v>21</v>
      </c>
    </row>
    <row r="120" spans="1:4" x14ac:dyDescent="0.45">
      <c r="A120" t="s">
        <v>195</v>
      </c>
      <c r="B120" t="s">
        <v>259</v>
      </c>
      <c r="C120" t="s">
        <v>223</v>
      </c>
      <c r="D120">
        <v>2</v>
      </c>
    </row>
    <row r="121" spans="1:4" x14ac:dyDescent="0.45">
      <c r="A121" t="s">
        <v>195</v>
      </c>
      <c r="B121" t="s">
        <v>259</v>
      </c>
      <c r="C121" t="s">
        <v>263</v>
      </c>
      <c r="D121">
        <v>1</v>
      </c>
    </row>
    <row r="122" spans="1:4" x14ac:dyDescent="0.45">
      <c r="A122" t="s">
        <v>195</v>
      </c>
      <c r="B122" t="s">
        <v>259</v>
      </c>
      <c r="C122" t="s">
        <v>213</v>
      </c>
      <c r="D122">
        <v>1</v>
      </c>
    </row>
    <row r="123" spans="1:4" x14ac:dyDescent="0.45">
      <c r="A123" t="s">
        <v>195</v>
      </c>
      <c r="B123" t="s">
        <v>259</v>
      </c>
      <c r="C123" t="s">
        <v>210</v>
      </c>
      <c r="D123">
        <v>10</v>
      </c>
    </row>
    <row r="124" spans="1:4" x14ac:dyDescent="0.45">
      <c r="A124" t="s">
        <v>195</v>
      </c>
      <c r="B124" t="s">
        <v>259</v>
      </c>
      <c r="C124" t="s">
        <v>209</v>
      </c>
      <c r="D124">
        <v>4</v>
      </c>
    </row>
    <row r="125" spans="1:4" x14ac:dyDescent="0.45">
      <c r="A125" t="s">
        <v>195</v>
      </c>
      <c r="B125" t="s">
        <v>259</v>
      </c>
      <c r="C125" t="s">
        <v>207</v>
      </c>
      <c r="D125">
        <v>1</v>
      </c>
    </row>
    <row r="126" spans="1:4" x14ac:dyDescent="0.45">
      <c r="A126" t="s">
        <v>195</v>
      </c>
      <c r="B126" t="s">
        <v>259</v>
      </c>
      <c r="C126" t="s">
        <v>206</v>
      </c>
      <c r="D126">
        <v>1</v>
      </c>
    </row>
    <row r="127" spans="1:4" x14ac:dyDescent="0.45">
      <c r="A127" t="s">
        <v>195</v>
      </c>
      <c r="B127" t="s">
        <v>259</v>
      </c>
      <c r="C127" t="s">
        <v>205</v>
      </c>
      <c r="D127">
        <v>44</v>
      </c>
    </row>
    <row r="128" spans="1:4" x14ac:dyDescent="0.45">
      <c r="A128" t="s">
        <v>195</v>
      </c>
      <c r="B128" t="s">
        <v>259</v>
      </c>
      <c r="C128" t="s">
        <v>204</v>
      </c>
      <c r="D128">
        <v>2</v>
      </c>
    </row>
    <row r="129" spans="1:4" x14ac:dyDescent="0.45">
      <c r="A129" t="s">
        <v>195</v>
      </c>
      <c r="B129" t="s">
        <v>259</v>
      </c>
      <c r="C129" t="s">
        <v>203</v>
      </c>
      <c r="D129">
        <v>5</v>
      </c>
    </row>
    <row r="130" spans="1:4" x14ac:dyDescent="0.45">
      <c r="A130" t="s">
        <v>195</v>
      </c>
      <c r="B130" t="s">
        <v>259</v>
      </c>
      <c r="C130" t="s">
        <v>202</v>
      </c>
      <c r="D130">
        <v>20</v>
      </c>
    </row>
    <row r="131" spans="1:4" x14ac:dyDescent="0.45">
      <c r="A131" t="s">
        <v>195</v>
      </c>
      <c r="B131" t="s">
        <v>259</v>
      </c>
      <c r="C131" t="s">
        <v>201</v>
      </c>
      <c r="D131">
        <v>10</v>
      </c>
    </row>
    <row r="132" spans="1:4" x14ac:dyDescent="0.45">
      <c r="A132" t="s">
        <v>195</v>
      </c>
      <c r="B132" t="s">
        <v>259</v>
      </c>
      <c r="C132" t="s">
        <v>200</v>
      </c>
      <c r="D132">
        <v>7</v>
      </c>
    </row>
    <row r="133" spans="1:4" x14ac:dyDescent="0.45">
      <c r="A133" t="s">
        <v>195</v>
      </c>
      <c r="B133" t="s">
        <v>259</v>
      </c>
      <c r="C133" t="s">
        <v>199</v>
      </c>
      <c r="D133">
        <v>2</v>
      </c>
    </row>
    <row r="134" spans="1:4" x14ac:dyDescent="0.45">
      <c r="A134" t="s">
        <v>195</v>
      </c>
      <c r="B134" t="s">
        <v>259</v>
      </c>
      <c r="C134" t="s">
        <v>198</v>
      </c>
      <c r="D134">
        <v>4</v>
      </c>
    </row>
    <row r="135" spans="1:4" x14ac:dyDescent="0.45">
      <c r="A135" t="s">
        <v>195</v>
      </c>
      <c r="B135" t="s">
        <v>259</v>
      </c>
      <c r="C135" t="s">
        <v>197</v>
      </c>
      <c r="D135">
        <v>9</v>
      </c>
    </row>
    <row r="136" spans="1:4" x14ac:dyDescent="0.45">
      <c r="A136" t="s">
        <v>228</v>
      </c>
      <c r="B136" t="s">
        <v>262</v>
      </c>
      <c r="C136" t="s">
        <v>233</v>
      </c>
      <c r="D136">
        <v>60</v>
      </c>
    </row>
    <row r="137" spans="1:4" x14ac:dyDescent="0.45">
      <c r="A137" t="s">
        <v>228</v>
      </c>
      <c r="B137" t="s">
        <v>262</v>
      </c>
      <c r="C137" t="s">
        <v>232</v>
      </c>
      <c r="D137">
        <v>233</v>
      </c>
    </row>
    <row r="138" spans="1:4" x14ac:dyDescent="0.45">
      <c r="A138" t="s">
        <v>228</v>
      </c>
      <c r="B138" t="s">
        <v>262</v>
      </c>
      <c r="C138" t="s">
        <v>231</v>
      </c>
      <c r="D138">
        <v>2406</v>
      </c>
    </row>
    <row r="139" spans="1:4" x14ac:dyDescent="0.45">
      <c r="A139" t="s">
        <v>228</v>
      </c>
      <c r="B139" t="s">
        <v>262</v>
      </c>
      <c r="C139" t="s">
        <v>230</v>
      </c>
      <c r="D139">
        <v>794</v>
      </c>
    </row>
    <row r="140" spans="1:4" x14ac:dyDescent="0.45">
      <c r="A140" t="s">
        <v>228</v>
      </c>
      <c r="B140" t="s">
        <v>262</v>
      </c>
      <c r="C140" t="s">
        <v>229</v>
      </c>
      <c r="D140">
        <v>27</v>
      </c>
    </row>
    <row r="141" spans="1:4" x14ac:dyDescent="0.45">
      <c r="A141" t="s">
        <v>228</v>
      </c>
      <c r="B141" t="s">
        <v>261</v>
      </c>
      <c r="C141" t="s">
        <v>233</v>
      </c>
      <c r="D141">
        <v>12</v>
      </c>
    </row>
    <row r="142" spans="1:4" x14ac:dyDescent="0.45">
      <c r="A142" t="s">
        <v>228</v>
      </c>
      <c r="B142" t="s">
        <v>261</v>
      </c>
      <c r="C142" t="s">
        <v>232</v>
      </c>
      <c r="D142">
        <v>125</v>
      </c>
    </row>
    <row r="143" spans="1:4" x14ac:dyDescent="0.45">
      <c r="A143" t="s">
        <v>228</v>
      </c>
      <c r="B143" t="s">
        <v>261</v>
      </c>
      <c r="C143" t="s">
        <v>231</v>
      </c>
      <c r="D143">
        <v>1275</v>
      </c>
    </row>
    <row r="144" spans="1:4" x14ac:dyDescent="0.45">
      <c r="A144" t="s">
        <v>228</v>
      </c>
      <c r="B144" t="s">
        <v>261</v>
      </c>
      <c r="C144" t="s">
        <v>230</v>
      </c>
      <c r="D144">
        <v>402</v>
      </c>
    </row>
    <row r="145" spans="1:4" x14ac:dyDescent="0.45">
      <c r="A145" t="s">
        <v>228</v>
      </c>
      <c r="B145" t="s">
        <v>261</v>
      </c>
      <c r="C145" t="s">
        <v>271</v>
      </c>
      <c r="D145">
        <v>1</v>
      </c>
    </row>
    <row r="146" spans="1:4" x14ac:dyDescent="0.45">
      <c r="A146" t="s">
        <v>228</v>
      </c>
      <c r="B146" t="s">
        <v>261</v>
      </c>
      <c r="C146" t="s">
        <v>229</v>
      </c>
      <c r="D146">
        <v>24</v>
      </c>
    </row>
    <row r="147" spans="1:4" x14ac:dyDescent="0.45">
      <c r="A147" t="s">
        <v>228</v>
      </c>
      <c r="B147" t="s">
        <v>260</v>
      </c>
      <c r="C147" t="s">
        <v>233</v>
      </c>
      <c r="D147">
        <v>40</v>
      </c>
    </row>
    <row r="148" spans="1:4" x14ac:dyDescent="0.45">
      <c r="A148" t="s">
        <v>228</v>
      </c>
      <c r="B148" t="s">
        <v>260</v>
      </c>
      <c r="C148" t="s">
        <v>232</v>
      </c>
      <c r="D148">
        <v>151</v>
      </c>
    </row>
    <row r="149" spans="1:4" x14ac:dyDescent="0.45">
      <c r="A149" t="s">
        <v>228</v>
      </c>
      <c r="B149" t="s">
        <v>260</v>
      </c>
      <c r="C149" t="s">
        <v>272</v>
      </c>
      <c r="D149">
        <v>3</v>
      </c>
    </row>
    <row r="150" spans="1:4" x14ac:dyDescent="0.45">
      <c r="A150" t="s">
        <v>228</v>
      </c>
      <c r="B150" t="s">
        <v>260</v>
      </c>
      <c r="C150" t="s">
        <v>231</v>
      </c>
      <c r="D150">
        <v>1608</v>
      </c>
    </row>
    <row r="151" spans="1:4" x14ac:dyDescent="0.45">
      <c r="A151" t="s">
        <v>228</v>
      </c>
      <c r="B151" t="s">
        <v>260</v>
      </c>
      <c r="C151" t="s">
        <v>230</v>
      </c>
      <c r="D151">
        <v>851</v>
      </c>
    </row>
    <row r="152" spans="1:4" x14ac:dyDescent="0.45">
      <c r="A152" t="s">
        <v>228</v>
      </c>
      <c r="B152" t="s">
        <v>260</v>
      </c>
      <c r="C152" t="s">
        <v>271</v>
      </c>
      <c r="D152">
        <v>29</v>
      </c>
    </row>
    <row r="153" spans="1:4" x14ac:dyDescent="0.45">
      <c r="A153" t="s">
        <v>228</v>
      </c>
      <c r="B153" t="s">
        <v>260</v>
      </c>
      <c r="C153" t="s">
        <v>229</v>
      </c>
      <c r="D153">
        <v>24</v>
      </c>
    </row>
    <row r="154" spans="1:4" x14ac:dyDescent="0.45">
      <c r="A154" t="s">
        <v>228</v>
      </c>
      <c r="B154" t="s">
        <v>259</v>
      </c>
      <c r="C154" t="s">
        <v>233</v>
      </c>
      <c r="D154">
        <v>4</v>
      </c>
    </row>
    <row r="155" spans="1:4" x14ac:dyDescent="0.45">
      <c r="A155" t="s">
        <v>228</v>
      </c>
      <c r="B155" t="s">
        <v>259</v>
      </c>
      <c r="C155" t="s">
        <v>232</v>
      </c>
      <c r="D155">
        <v>35</v>
      </c>
    </row>
    <row r="156" spans="1:4" x14ac:dyDescent="0.45">
      <c r="A156" t="s">
        <v>228</v>
      </c>
      <c r="B156" t="s">
        <v>259</v>
      </c>
      <c r="C156" t="s">
        <v>231</v>
      </c>
      <c r="D156">
        <v>64</v>
      </c>
    </row>
    <row r="157" spans="1:4" x14ac:dyDescent="0.45">
      <c r="A157" t="s">
        <v>228</v>
      </c>
      <c r="B157" t="s">
        <v>259</v>
      </c>
      <c r="C157" t="s">
        <v>230</v>
      </c>
      <c r="D157">
        <v>30</v>
      </c>
    </row>
    <row r="158" spans="1:4" x14ac:dyDescent="0.45">
      <c r="A158" t="s">
        <v>228</v>
      </c>
      <c r="B158" t="s">
        <v>259</v>
      </c>
      <c r="C158" t="s">
        <v>271</v>
      </c>
      <c r="D158">
        <v>1</v>
      </c>
    </row>
    <row r="159" spans="1:4" x14ac:dyDescent="0.45">
      <c r="A159" t="s">
        <v>228</v>
      </c>
      <c r="B159" t="s">
        <v>259</v>
      </c>
      <c r="C159" t="s">
        <v>229</v>
      </c>
      <c r="D159">
        <v>5</v>
      </c>
    </row>
  </sheetData>
  <sortState ref="A7:E150">
    <sortCondition ref="A7:A150"/>
    <sortCondition ref="B7:B150"/>
    <sortCondition ref="C7:C150"/>
  </sortState>
  <pageMargins left="0.2" right="0.2" top="0.75" bottom="0.75" header="0.3" footer="0.3"/>
  <pageSetup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Table 1 Credentials Summary</vt:lpstr>
      <vt:lpstr>Table 1 Credentials by IHE</vt:lpstr>
      <vt:lpstr>Table 1A Univ Intern Summary</vt:lpstr>
      <vt:lpstr>Table 1A Univ Intern by IHE</vt:lpstr>
      <vt:lpstr>Table 2 District Recommends</vt:lpstr>
      <vt:lpstr>Table 3 Out-of-State</vt:lpstr>
      <vt:lpstr>Table 3A CTE by Rec Agency</vt:lpstr>
      <vt:lpstr>Table 3B CTE by Industry sector</vt:lpstr>
      <vt:lpstr>Table 4 Creds IPW by subject</vt:lpstr>
      <vt:lpstr>Table 4A EL BL auth</vt:lpstr>
      <vt:lpstr>Table 4B EL BL auth by county</vt:lpstr>
      <vt:lpstr>Table 4C EL BL auth by district</vt:lpstr>
      <vt:lpstr>Table 4D CCSD</vt:lpstr>
      <vt:lpstr>Table 5A IPW by county</vt:lpstr>
      <vt:lpstr>Table 5B IPW by district</vt:lpstr>
      <vt:lpstr>Table 5C IPW by subject</vt:lpstr>
      <vt:lpstr>'Table 1 Credentials by IHE'!Print_Titles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Suckow, Marjorie</dc:creator>
  <cp:lastModifiedBy>Abdelhak, Sawssan</cp:lastModifiedBy>
  <cp:lastPrinted>2019-03-18T20:59:33Z</cp:lastPrinted>
  <dcterms:created xsi:type="dcterms:W3CDTF">2019-03-11T20:26:20Z</dcterms:created>
  <dcterms:modified xsi:type="dcterms:W3CDTF">2020-04-16T17:48:33Z</dcterms:modified>
</cp:coreProperties>
</file>